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DieseArbeitsmappe" autoCompressPictures="0"/>
  <mc:AlternateContent xmlns:mc="http://schemas.openxmlformats.org/markup-compatibility/2006">
    <mc:Choice Requires="x15">
      <x15ac:absPath xmlns:x15ac="http://schemas.microsoft.com/office/spreadsheetml/2010/11/ac" url="https://globalgap.sharepoint.com/sites/AGRAYA/Freigegebene Dokumente/General/Business Services/Translation/02_Standards/04_Add-ons/SPRING/V2/target_de/02_final (changes_in_CL_PC5.1.1)/"/>
    </mc:Choice>
  </mc:AlternateContent>
  <xr:revisionPtr revIDLastSave="7" documentId="8_{C88CD421-6DF4-47BF-B055-37FAE54CCAAB}" xr6:coauthVersionLast="47" xr6:coauthVersionMax="47" xr10:uidLastSave="{892492C3-1F46-4F54-B069-B159811C9EDB}"/>
  <bookViews>
    <workbookView xWindow="-28920" yWindow="-120" windowWidth="29040" windowHeight="15720" xr2:uid="{9F9708C6-F4AB-4F0D-957A-1CC5C29E3709}"/>
  </bookViews>
  <sheets>
    <sheet name="Cover" sheetId="37" r:id="rId1"/>
    <sheet name="Audit-Anmerkungen" sheetId="27" r:id="rId2"/>
    <sheet name="G&amp;Ks" sheetId="29" r:id="rId3"/>
    <sheet name="Zusammenfassung" sheetId="28" r:id="rId4"/>
    <sheet name="Reg. für aktualis. Versionen" sheetId="39" r:id="rId5"/>
  </sheets>
  <externalReferences>
    <externalReference r:id="rId6"/>
  </externalReferences>
  <definedNames>
    <definedName name="_xlnm._FilterDatabase" localSheetId="4" hidden="1">'Reg. für aktualis. Versionen'!#REF!</definedName>
    <definedName name="Certification_Options" localSheetId="0">#REF!</definedName>
    <definedName name="Certification_Options" localSheetId="3">#REF!</definedName>
    <definedName name="Certification_Options">#REF!</definedName>
    <definedName name="GralBackground" localSheetId="0">#REF!</definedName>
    <definedName name="GralBackground">#REF!</definedName>
    <definedName name="Kontrollkästchen1" localSheetId="4">'Reg. für aktualis. Versionen'!#REF!</definedName>
    <definedName name="_xlnm.Print_Titles" localSheetId="2">'G&amp;Ks'!$1:$1</definedName>
    <definedName name="_xlnm.Print_Titles" localSheetId="4">'Reg. für aktualis. Versionen'!$3:$3</definedName>
    <definedName name="Text10" localSheetId="4">'Reg. für aktualis. Versionen'!#REF!</definedName>
    <definedName name="Text4" localSheetId="1">'[1]Audit notes'!#REF!</definedName>
    <definedName name="Text5" localSheetId="1">'[1]Audit notes'!$A$32</definedName>
    <definedName name="Text6" localSheetId="1">'[1]Audit notes'!#REF!</definedName>
    <definedName name="Text7" localSheetId="1">'[1]Audit notes'!#REF!</definedName>
    <definedName name="Text8" localSheetId="1">'[1]Audit notes'!#REF!</definedName>
    <definedName name="Text9" localSheetId="1">'[1]Audit notes'!#REF!</definedName>
    <definedName name="Unfinished" localSheetId="0">#REF!</definedName>
    <definedName name="Unfinish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 i="29" l="1"/>
  <c r="F2" i="29"/>
  <c r="H2" i="29"/>
  <c r="D3" i="29"/>
  <c r="F3" i="29"/>
  <c r="H3" i="29"/>
  <c r="D4" i="29"/>
  <c r="H4" i="29"/>
  <c r="F4" i="29" s="1"/>
  <c r="D5" i="29"/>
  <c r="H5" i="29"/>
  <c r="F5" i="29" s="1"/>
  <c r="D6" i="29"/>
  <c r="H6" i="29"/>
  <c r="F6" i="29" s="1"/>
  <c r="D7" i="29"/>
  <c r="H7" i="29"/>
  <c r="F7" i="29" s="1"/>
  <c r="D8" i="29"/>
  <c r="F8" i="29"/>
  <c r="H8" i="29"/>
  <c r="D9" i="29"/>
  <c r="F9" i="29"/>
  <c r="H9" i="29"/>
  <c r="D10" i="29"/>
  <c r="H10" i="29"/>
  <c r="F10" i="29" s="1"/>
  <c r="D11" i="29"/>
  <c r="H11" i="29"/>
  <c r="F11" i="29" s="1"/>
  <c r="D12" i="29"/>
  <c r="F12" i="29"/>
  <c r="H12" i="29"/>
  <c r="D13" i="29"/>
  <c r="F13" i="29"/>
  <c r="H13" i="29"/>
  <c r="D14" i="29"/>
  <c r="H14" i="29"/>
  <c r="F14" i="29" s="1"/>
  <c r="D15" i="29"/>
  <c r="H15" i="29"/>
  <c r="F15" i="29" s="1"/>
  <c r="D16" i="29"/>
  <c r="H16" i="29"/>
  <c r="F16" i="29" s="1"/>
  <c r="D17" i="29"/>
  <c r="H17" i="29"/>
  <c r="F17" i="29" s="1"/>
  <c r="D18" i="29"/>
  <c r="F18" i="29"/>
  <c r="H18" i="29"/>
  <c r="D19" i="29"/>
  <c r="F19" i="29"/>
  <c r="H19" i="29"/>
  <c r="D20" i="29"/>
  <c r="H20" i="29"/>
  <c r="F20" i="29" s="1"/>
  <c r="D21" i="29"/>
  <c r="F21" i="29"/>
  <c r="H21" i="29"/>
  <c r="D22" i="29"/>
  <c r="F22" i="29"/>
  <c r="H22" i="29"/>
  <c r="D23" i="29"/>
  <c r="H23" i="29"/>
  <c r="F23" i="29" s="1"/>
  <c r="D24" i="29"/>
  <c r="H24" i="29"/>
  <c r="F24" i="29" s="1"/>
  <c r="D25" i="29"/>
  <c r="F25" i="29"/>
  <c r="H25" i="29"/>
  <c r="D26" i="29"/>
  <c r="F26" i="29"/>
  <c r="H26" i="29"/>
  <c r="D27" i="29"/>
  <c r="H27" i="29"/>
  <c r="F27" i="29" s="1"/>
  <c r="D28" i="29"/>
  <c r="F28" i="29"/>
  <c r="H28" i="29"/>
  <c r="D29" i="29"/>
  <c r="F29" i="29"/>
  <c r="H29" i="29"/>
  <c r="D30" i="29"/>
  <c r="H30" i="29"/>
  <c r="F30" i="29" s="1"/>
  <c r="D31" i="29"/>
  <c r="H31" i="29"/>
  <c r="F31" i="29" s="1"/>
  <c r="D32" i="29"/>
  <c r="H32" i="29"/>
  <c r="F32" i="29" s="1"/>
  <c r="D33" i="29"/>
  <c r="H33" i="29"/>
  <c r="F33" i="29" s="1"/>
  <c r="D34" i="29"/>
  <c r="F34" i="29"/>
  <c r="H34" i="29"/>
  <c r="D35" i="29"/>
  <c r="F35" i="29"/>
  <c r="H35" i="29"/>
  <c r="D36" i="29"/>
  <c r="H36" i="29"/>
  <c r="F36" i="29" s="1"/>
  <c r="D37" i="29"/>
  <c r="H37" i="29"/>
  <c r="F37" i="29" s="1"/>
  <c r="D38" i="29"/>
  <c r="F38" i="29"/>
  <c r="H38" i="29"/>
  <c r="D39" i="29"/>
  <c r="F39" i="29"/>
  <c r="H39" i="29"/>
  <c r="D40" i="29"/>
  <c r="H40" i="29"/>
  <c r="F40" i="29" s="1"/>
  <c r="D41" i="29"/>
  <c r="F41" i="29"/>
  <c r="H41" i="29"/>
  <c r="D42" i="29"/>
  <c r="F42" i="29"/>
  <c r="H42" i="29"/>
  <c r="D43" i="29"/>
  <c r="H43" i="29"/>
  <c r="F43" i="29" s="1"/>
  <c r="D44" i="29"/>
  <c r="H44" i="29"/>
  <c r="F44" i="29" s="1"/>
  <c r="D45" i="29"/>
  <c r="F45" i="29"/>
  <c r="H45" i="29"/>
  <c r="D46" i="29"/>
  <c r="F46" i="29"/>
  <c r="H46" i="29"/>
  <c r="D47" i="29"/>
  <c r="H47" i="29"/>
  <c r="F47" i="29" s="1"/>
  <c r="D48" i="29"/>
  <c r="F48" i="29"/>
  <c r="H48" i="29"/>
  <c r="D49" i="29"/>
  <c r="F49" i="29"/>
  <c r="H49" i="29"/>
  <c r="D50" i="29"/>
  <c r="H50" i="29"/>
  <c r="F50" i="29" s="1"/>
  <c r="D51" i="29"/>
  <c r="F51" i="29"/>
  <c r="H51" i="29"/>
  <c r="D52" i="29"/>
  <c r="F52" i="29"/>
  <c r="H52" i="29"/>
  <c r="D53" i="29"/>
  <c r="H53" i="29"/>
  <c r="F53" i="29" s="1"/>
  <c r="D54" i="29"/>
  <c r="H54" i="29"/>
  <c r="F54" i="29"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<sst xmlns="http://schemas.openxmlformats.org/spreadsheetml/2006/main" count="398" uniqueCount="287">
  <si>
    <t>LÖSUNG FÜR DIE KONTROLLIERTE LANDWIRTSCHAFTLICHE UNTERNEHMENSFÜHRUNG:</t>
  </si>
  <si>
    <t>PROGRAMM FÜR NACHHALTIGE BEWÄSSERUNG UND GRUNDWASSERNUTZUNG (SPRING-ADD-ON)</t>
  </si>
  <si>
    <t>PRODUKTRICHTUNG:</t>
  </si>
  <si>
    <t>PFLANZEN</t>
  </si>
  <si>
    <t>DOKUMENTENTYP:</t>
  </si>
  <si>
    <t>CHECKLISTE</t>
  </si>
  <si>
    <t xml:space="preserve">SPRACHE: </t>
  </si>
  <si>
    <t>DEUTSCH</t>
  </si>
  <si>
    <t xml:space="preserve">VERSION: </t>
  </si>
  <si>
    <t>GÜLTIG AB:</t>
  </si>
  <si>
    <t>1. JANUAR 2024</t>
  </si>
  <si>
    <t>Anmerkungen zur Eigenbewertung/zum internen Audit</t>
  </si>
  <si>
    <t>Bitte wählen Sie aus</t>
  </si>
  <si>
    <t>Add-on kombiniert mit dem IFA-Standard v6 Smart</t>
  </si>
  <si>
    <t>Add-on kombiniert mit dem IFA-Standard v6 GFS</t>
  </si>
  <si>
    <t>Option 1 – Produzent mit einem Standort</t>
  </si>
  <si>
    <t>Option 1 – Produzent mit mehreren Standorten ohne QMS</t>
  </si>
  <si>
    <t>Option 1 – Produzent mit mehreren Standorten mit QMS</t>
  </si>
  <si>
    <t>Option 2 – Mitglied einer Produzentengruppe</t>
  </si>
  <si>
    <t>Art des Audits</t>
  </si>
  <si>
    <t>Eigenbewertung</t>
  </si>
  <si>
    <t>Internes Audit</t>
  </si>
  <si>
    <t>Andere</t>
  </si>
  <si>
    <t>Ja</t>
  </si>
  <si>
    <t>Nein</t>
  </si>
  <si>
    <t xml:space="preserve">Nimmt der Produzent eine Beratung in Anspruch? </t>
  </si>
  <si>
    <t xml:space="preserve">Falls ja, erfolgt diese durch einen Registrierten Trainer? </t>
  </si>
  <si>
    <t xml:space="preserve">Falls ja, wie lautet sein/ihr Name?  </t>
  </si>
  <si>
    <t xml:space="preserve">Ist der Produzent für die Parallelproduktion registriert (meint auch den früheren Begriff „Paralleleigentum“)? </t>
  </si>
  <si>
    <t>Falls ja, für welche Produkte?</t>
  </si>
  <si>
    <t>Kauft der Produzent Produkte von externen Quellen mit zertifizierten Produktionsprozessen?</t>
  </si>
  <si>
    <t xml:space="preserve">Falls ja, welche Produkte? </t>
  </si>
  <si>
    <t xml:space="preserve">Wurde das Ernten der Produkte während der Eigenbewertung/des internen Audits beobachtet? </t>
  </si>
  <si>
    <t xml:space="preserve">Falls ja, von welchen Produkten? </t>
  </si>
  <si>
    <t xml:space="preserve">Wurde die Produkthandhabung während der Eigenbewertung/des internen Audits beobachtet?  </t>
  </si>
  <si>
    <t xml:space="preserve">Liste aller Produkte, die während der Eigenbewertung/des internen Audits vorgestellt wurden: </t>
  </si>
  <si>
    <t xml:space="preserve">Besuchte/-r Standort(e): </t>
  </si>
  <si>
    <t xml:space="preserve">Dauer der Eigenbewertung/des internen Audits: </t>
  </si>
  <si>
    <t>Berechnung der Erfüllungsquote von 95 % bei den nicht kritischen Musskriterien:</t>
  </si>
  <si>
    <t>Name des Produzenten: </t>
  </si>
  <si>
    <t xml:space="preserve">Datum: </t>
  </si>
  <si>
    <t>Unterschrift:     </t>
  </si>
  <si>
    <t>Abschnitt</t>
  </si>
  <si>
    <t>Grundsatz</t>
  </si>
  <si>
    <t>Kriterien</t>
  </si>
  <si>
    <t>Erfüllungsgrad</t>
  </si>
  <si>
    <t>Begründung</t>
  </si>
  <si>
    <t>BEWERTUNG DER WASSERRISIKEN UND ZIELE</t>
  </si>
  <si>
    <t>1.1</t>
  </si>
  <si>
    <t>Das Register der Mitglieder der Produzentengruppe, Produktionsstandorte und Wasserquellen ist vorhanden und auf dem neuesten Stand.</t>
  </si>
  <si>
    <t>Für alle Mitglieder der Produzentengruppe (bei Produzentengruppen) bzw. alle Produktionsstandorte (bei Produzenten mit mehreren Standorten) müssen vollständige Register geführt werden, die die Wasserversorgungsquellen enthalten, die vom SPRING-Add-on abgedeckt werden.
Dieses Register muss mindestens die folgenden Informationen enthalten:
a) Die Mitglieder der Produzentengruppe (Produktionsstandorte bei Produzenten mit mehreren Standorten) und deren Identifikation
b) Katasterdaten (Gemeinde, Parzelle, Industriegebiet usw.)
c) Angebaute Kulturen
d) Die Herkunft und Identifikation der Wasserversorgungsquellen (Organisation, die gemeinsame Wasserressourcen verwaltet, künstlicher See, Brunnen usw.)
e) Die Identifikation und die exakte geografische Lage (Koordinaten in Längen- und Breitendezimalgraden und Minuten ) der Betriebe und Wasserspeicheranlagen
f) Alle Wasserquellen und/oder die gesamte Wasserinfrastruktur, die nicht mehr genutzt wird bzw. werden
Das Register muss bei jeder Änderung – mindestens jedoch jährlich – aktualisiert und vom verantwortlichen Manager unterzeichnet werden. „N/A“ ist nicht zulässig.</t>
  </si>
  <si>
    <t>Kritisches Musskriterium</t>
  </si>
  <si>
    <t>1.2</t>
  </si>
  <si>
    <t>Der Betrieb und die Produkthandhabungseinheiten verfügen über eine dokumentierte Wasserrisikobeurteilung.</t>
  </si>
  <si>
    <t>Auswirkungen (ökologisch, sozial usw.) auf die und durch die Wasserquellen, Wassergewinnung, Wasserverteilung und Wassernutzung müssen beurteilt werden. Die Beurteilung muss mindestens Folgendes abdecken:
a) Aktuelle Gesetze
b) Herkunft der Wasserquellen und Qualität des betreffenden Wassers (Verunreinigungen)
c) Speichersystem (Verdunstung, Leckagen usw.)
d) Wasserverteilungs- und Bewässerungssysteme (Effizienz, Leckagen usw.)
e) Boden (Wasserrückhaltevermögen, Durchlässigkeit usw.)
f) Tiefe des Grundwassers
g) Quellen von Verschmutzung (Bioabfälle, Düngemittel, Pflanzenschutzmittel usw.)
h) Möglichkeiten zur nachträglichen Reinigung (Wasseraufbereitung, Abwasserreinigung usw.)
i) Einfluss der betrieblichen Aktivitäten und der Produkthandhabungseinheiten auf die Nachhaltigkeit des Wassereinzugsgebiets
j) Falls der Betrieb eine Produkthandhabungseinheit hat: das Risiko der Kontamination von Wasserquellen durch Abwasser
Vor der Analyse wird eine Beckenbeschreibung empfohlen.
Dies ist keine Risikobeurteilung zur Lebensmittelsicherheit.
„N/A“ ist nicht zulässig.</t>
  </si>
  <si>
    <t>1.3</t>
  </si>
  <si>
    <t>Die Wasserrisikobeurteilung ist aktuell und vom Management genehmigt.</t>
  </si>
  <si>
    <t>Die Wasserrisikobeurteilung muss innerhalb der letzten 12 Monate erstellt oder überprüft worden sein und vom Management unterzeichnet sein.</t>
  </si>
  <si>
    <t>1.4</t>
  </si>
  <si>
    <t>Es gibt eine dokumentierte Identifikation der Stakeholder im Wassereinzugsgebiet und eine Dokumentation ihrer Risiken und Herausforderungen.</t>
  </si>
  <si>
    <t>Der Produzent muss über eine Liste der wichtigsten Stakeholder im Wassereinzugsgebiet verfügen (Behörden, Produzenten, Bewässerungsverbände, lokale Gemeinden, NGOs usw.). Es müssen eine Beschreibung der Wasser-Stakeholder und eine Zusammenfassung der wasserbezogenen Risiken, Herausforderungen und Verpflichtungen vorhanden sein.</t>
  </si>
  <si>
    <t>Nicht kritisches Musskriterium</t>
  </si>
  <si>
    <t>1.5</t>
  </si>
  <si>
    <t>Die auf der Risikobeurteilung basierenden Ziele sind in einem Wassermanagementplan oder -programm dokumentiert.</t>
  </si>
  <si>
    <t>Auf der Grundlage der Wasserrisikobeurteilung und in Übereinstimmung mit den aktuellen Gesetzen muss das Management Ziele sowie einen Wassermanagementplan oder ein Wassermanagementprogramm definiert und genehmigt haben, um die Produktionsaktivitäten mit dem Schutz der natürlichen Umwelt in Einklang zu bringen und einen angemessenen und nachhaltigen Umgang mit Wasser im Betrieb und in den Produkthandhabungseinheiten sicherzustellen.
Diese Ziele müssen spezifisch, messbar, erreichbar, angemessen, terminiert, realistisch und dokumentiert sein. Es muss ein Wassermanagementplan oder -programm erstellt worden sein, in dem Mittel, Ressourcen, verantwortliche Mitarbeiter und Fristen festgelegt sind, um die gesetzten Ziele zu erreichen. 
Der Wassermanagementplan oder das Wassermanagementprogramm muss im Einklang mit den aktuellen Gesetzen und den Initiativen zum nachhaltigen Management von Wassereinzugsgebieten stehen, falls solche vorhanden sind.
„N/A“ ist nicht zulässig.</t>
  </si>
  <si>
    <t>1.6</t>
  </si>
  <si>
    <t>Die Ziele und Verfahren werden aktualisiert und vom Management genehmigt.</t>
  </si>
  <si>
    <t>Die Ziele und Verfahren zur Vereinbarkeit der Produktionsaktivitäten mit dem Schutz der natürlichen Umwelt und zur Sicherstellung einer angemessenen und nachhaltigen Wassernutzung müssen innerhalb der letzten 12 Monate verfasst oder überprüft und vom Management unterzeichnet worden sein.</t>
  </si>
  <si>
    <t>1.7</t>
  </si>
  <si>
    <t>Die für die Erreichung der Ziele verantwortlichen Personen sind für ihre Aufgaben und Verantwortungsbereiche geschult worden.</t>
  </si>
  <si>
    <t>Der Schulungsplan und die Teilnehmerliste (von den betreffenden Personen unterschrieben) müssen bescheinigen, dass die Teilnehmer geschult wurden und die zur Erreichung der Ziele notwendige Unterweisung erhalten haben.</t>
  </si>
  <si>
    <t>1.8</t>
  </si>
  <si>
    <t>Die relevanten Dokumente werden an die Führungskräfte und die für die Zielerreichung verantwortlichen Personen übermittelt.</t>
  </si>
  <si>
    <t>Die Verantwortlichkeiten und Aufgaben zur Erreichung der Ziele müssen schriftlich festgelegt und an die verantwortlichen Personen kommuniziert werden. Ein von den Teilnehmern unterschriebenes Register muss bestätigen, dass sie die Unterlagen erhalten haben.</t>
  </si>
  <si>
    <t>1.9</t>
  </si>
  <si>
    <t>Der Umfang der Zielerreichung und die erzielten Ergebnisse werden regelmäßig analysiert und beurteilt.</t>
  </si>
  <si>
    <t>Der Produzent muss Berichte regelmäßiger Meetings aufbewahren, um nachzuweisen, dass die Ziele mindestens einmal pro Jahr bewertet und analysiert wurden.</t>
  </si>
  <si>
    <t>1.10</t>
  </si>
  <si>
    <t>Der Produzent führt jährlich mindestens eine Eigenbewertung bzw. ein internes Audit nach SPRING durch.</t>
  </si>
  <si>
    <t>Die Eigenbewertung bzw. das interne Audit nach SPRING müssen unter der Verantwortung des Produzenten durchgeführt worden sein.</t>
  </si>
  <si>
    <t>BEWERTUNG DER EINHALTUNG GESETZLICHER VORSCHRIFTEN</t>
  </si>
  <si>
    <t>2.1</t>
  </si>
  <si>
    <t>Aktuelle gesetzliche Vorschriften bezüglich der Umwelt wurden identifiziert und sind zugänglich.</t>
  </si>
  <si>
    <t>Der Produzent muss die Informationsquellen, die er benötigt (Internet, Produzentenverbände, Kunden usw.), um die Einhaltung gesetzlicher Vorschriften zu gewährleisten, identifizieren und Zugang zu diesen haben, oder er muss über Kopien der geltenden Gesetze und Richtlinien verfügen (Schutzgebiete, Naturschutzgebiete, Kontamination der Wasserressourcen durch Nitrat, Verwendung von Abwasser, Wegerechte usw.).</t>
  </si>
  <si>
    <t>2.2</t>
  </si>
  <si>
    <t>Es sind Dokumente vorhanden, die nachweisen, dass die Produktionsstandorte für die landwirtschaftliche Nutzung bestimmt sind.</t>
  </si>
  <si>
    <t>Der Produzent muss über ein gültiges, von der zuständigen Behörde ausgestelltes offizielles Dokument verfügen, in dem bescheinigt wird, dass die Produktionsstandorte und Grundstücke, an bzw. auf denen er tätig ist, für festgelegte landwirtschaftliche Zwecke bestimmt sind und, falls zutreffend, dass die Art und Weise, wie sie bewirtschaftet werden, mit den Raumentwicklungsplänen vereinbar ist.</t>
  </si>
  <si>
    <t>2.3</t>
  </si>
  <si>
    <t>Es ist ein offizielles Dokument oder eine Genehmigung vorhanden, das bzw. die die Durchflussmenge und/oder mindestens die maximale Wassermenge definiert, die verwendet werden darf (z. B. im Verhältnis zur bewässerten Fläche).</t>
  </si>
  <si>
    <t>Für jede Versorgungsquelle muss das offizielle Dokument oder die Genehmigung die Wasserquelle (Brunnen, künstlicher See, Fluss, Entsalzungsstation usw.), die Lage der zu bewässernden Flächen, die Gesamtdurchflussmengen und/oder die maximal zulässigen Wassermengen (oder den in der Region geltenden Grenzwert) sowie die Gültigkeitsdauer der Genehmigung angeben.
Im Fall von Produzenten, die Mitglied eines Verbandes bzw. einer Gruppe sind, der bzw. die gemeinsame Wasserressourcen bewirtschaftet, ist es ausreichend, wenn der Verband bzw. die Gruppe diesen Nachweis erbringt.
Während des Audits durch die Zertifizierungsstelle (CB) darf kein nicht genehmigter Brunnen oder keine sonstige nicht genehmigte Versorgungsquelle entdeckt werden.</t>
  </si>
  <si>
    <t>2.4</t>
  </si>
  <si>
    <t>Es sind Dokumente vorhanden, die die Rechtmäßigkeit der Gebäude und der Infrastruktur nachweisen.</t>
  </si>
  <si>
    <t>Die Gebäude und die Infrastruktur im Zusammenhang mit der Wassernutzung (Teiche oder Speicher, Aufbereitungsanlagen usw.) im Betrieb müssen von den zuständigen Behörden genehmigt worden sein.
Während des Audits durch die Zertifizierungsstelle (CB) dürfen keine Gebäude oder Infrastruktur entdeckt werden, für die kein technischer Plan oder keine entsprechende behördliche Genehmigung vorliegt.</t>
  </si>
  <si>
    <t>2.5</t>
  </si>
  <si>
    <t>Die im offiziellen Dokument genannten Wasserquellen und Flächen entsprechen den tatsächlichen Gegebenheiten.</t>
  </si>
  <si>
    <t>Die im offiziellen Dokument und in den Plänen zum Bewässerungssystem und zur landwirtschaftlichen Nutzung erfassten Daten (siehe Abschnitt 3.1.) und die Ergebnisse des Audits durch die Zertifizierungsstelle (CB) müssen übereinstimmen.</t>
  </si>
  <si>
    <t>2.6</t>
  </si>
  <si>
    <t>Es sind Korrekturmaßnahmen für die Behebung rechtlicher und administrativer Regelverstöße vorhanden.</t>
  </si>
  <si>
    <t>Falls Regelverstöße im Zusammenhang mit geltenden Gesetzen und Richtlinien festgestellt werden, muss der Produzent vor dem Audit durch die Zertifizierungsstelle (CB) angemessene Korrekturmaßnahmen umsetzen, die in Betracht bezogen werden müssen, wenn Risiken und Ziele für die Umwelt identifiziert werden.</t>
  </si>
  <si>
    <t>MANAGEMENT UND NUTZUNG VON WASSERRESSOURCEN</t>
  </si>
  <si>
    <t>3.1</t>
  </si>
  <si>
    <t>Es gibt eine Karte des Betriebs, in der alle Produktionsstandorte angegeben sind.</t>
  </si>
  <si>
    <t>Die Karte des Betriebs muss vollständig, auf dem neuesten Stand und vom Management unterzeichnet sein.
Die Informationen müssen explizite Hinweise auf die zu bewässernden Produktionsstandorte, alle Wasserquellen und deren Herkunft, alle Wasserspeicher, alle Wasserverteilungs- und Bewässerungssysteme sowie alle Produkthandhabungseinheiten enthalten.
Die auf der Karte des Betriebs dargestellten Informationen müssen den behördlichen Genehmigungen und den Regelungen zur Raumplanung entsprechen.</t>
  </si>
  <si>
    <t>3.2</t>
  </si>
  <si>
    <t>Das Verteilungs- und Bewässerungssystem ist so konzipiert, dass der Wasserverbrauch optimiert wird.</t>
  </si>
  <si>
    <t>Das Verteilungs- und Bewässerungssystem muss an die Bodeneigenschaften und die angebauten Kulturen angepasst und aus technischer Sicht effizient sein. Wenn das Bewässerungssystem nicht geeignet ist oder die Bewässerung durch Immersion erfolgt, müssen mittelfristig Korrekturmaßnahmen geplant worden sein und sich in der Umsetzung befinden.</t>
  </si>
  <si>
    <t>3.3</t>
  </si>
  <si>
    <t>Das Bewässerungssystem ist so konzipiert, dass die verwendete Drainagelösung recycelt werden kann.</t>
  </si>
  <si>
    <t>Für Hydrokulturen muss die Drainagelösung recycelt und wiederverwendet werden. Es müssen entsprechende Aufzeichnungen aufbewahrt werden. 
Nicht anwendbar, wenn keine Hydrokulturen vorhanden sind.</t>
  </si>
  <si>
    <t>3.4</t>
  </si>
  <si>
    <t>Es gibt Aufzeichnungen über den Wasserverbrauch.</t>
  </si>
  <si>
    <r>
      <t>Diese Aufzeichnungen müssen mindestens die folgenden Daten enthalten: Flächen, Bewässerungsdaten (Zeiträume), Zyklusdauer, Durchflussmengen und Mengen des verbrauchten Wassers in m</t>
    </r>
    <r>
      <rPr>
        <vertAlign val="superscript"/>
        <sz val="10"/>
        <color rgb="FF000000"/>
        <rFont val="Arial"/>
        <family val="2"/>
      </rPr>
      <t>3</t>
    </r>
    <r>
      <rPr>
        <sz val="10"/>
        <color indexed="8"/>
        <rFont val="Arial"/>
        <family val="2"/>
      </rPr>
      <t>/ha/Jahr, monatlich und als Jahressumme.</t>
    </r>
  </si>
  <si>
    <t>3.5</t>
  </si>
  <si>
    <t>Es werden keine fossilen Wasserquellen genutzt.</t>
  </si>
  <si>
    <t>Es müssen Nachweise darüber vorhanden sein, dass der Produzent keine fossilen Wasserquellen für die Bewässerung oder andere Produktionsschritte nutzt.
Hinweis: Unter fossilem Wasser versteht man Wasser, das in der Regel vor Jahrtausenden durchgesickert ist, oft unter anderen klimatischen Bedingungen als heute, und seitdem im Untergrund gespeichert ist. Fossile Wasserquellen können nicht wieder aufgefüllt werden.</t>
  </si>
  <si>
    <t>3.6</t>
  </si>
  <si>
    <t>Es sind Aufzeichnungen über die Wassernutzung in Kubikmetern sowie ein effizientes Messsystem für die Erstellung der Aufzeichnungen vorhanden.</t>
  </si>
  <si>
    <t>Es muss ein effizientes System vorhanden sein, um an allen Produktionsstandorten die Wassernutzung in Kubikmetern zu messen. Wo immer dies möglich ist, muss ein Wasserzähler bzw. müssen mehrere Wasserzähler eingesetzt werden, um die verbrauchten Wassermengen genau zu messen.</t>
  </si>
  <si>
    <t>3.7</t>
  </si>
  <si>
    <t>Es sind Dokumente vorhanden, die den proaktiven Beitrag des Produzenten zu einem nachhaltigen Management des Wassereinzugsgebiets nachweisen.</t>
  </si>
  <si>
    <t>Der Produzent muss sich positiv am Management des Wassereinzugsgebiets beteiligen und sich in kollektiven Maßnahmen zur Bewältigung der gemeinsamen Wasserprobleme engagieren.
Wenn kollektive Maßnahmen zur Bewältigung gemeinsamer Wasserprobleme durchgeführt werden, muss der Produzent eine Liste dieser Maßnahmen einschließlich einer Beschreibung seines Engagements führen.</t>
  </si>
  <si>
    <t>3.8</t>
  </si>
  <si>
    <t>Die Bewässerungszyklen sind kurz, um Wasserverluste durch Versickerung zu vermeiden.</t>
  </si>
  <si>
    <t>Der Produzent muss den Zeitpunkt und die Dauer der Bewässerungszyklen unter Berücksichtigung der tatsächlichen Bodenfeuchtigkeit anpassen, insbesondere auf sandigen Böden. Die Register müssen vorhanden und auf dem neuesten Stand sein.</t>
  </si>
  <si>
    <t>3.9</t>
  </si>
  <si>
    <t>Die Bewässerungsanlagen befinden sich in gutem Zustand und werden regelmäßig kontrolliert.</t>
  </si>
  <si>
    <t>Der Produzent muss Dokumente (Wartungsberichte, Rechnungen usw.) haben, die nachweisen, dass die Bewässerungsanlagen das ganze Jahr über durch eine speziell geschulte Person oder ein spezialisiertes externes Unternehmen regelmäßig gewartet werden.</t>
  </si>
  <si>
    <t>3.10</t>
  </si>
  <si>
    <t>Die Bewässerungsanlagen werden regelmäßig kontrolliert, um Leckagen zu verhindern.</t>
  </si>
  <si>
    <t>Der Produzent muss die Anlagen regelmäßig kontrollieren, insbesondere die Wasserleitungen, um eventuelle Lecks oder Wasserverschwendung zu erkennen. Die Häufigkeit solcher Kontrollen muss durch eine Risikobeurteilung bestimmt und die Ergebnisse der Kontrollen müssen in einem Register aufgezeichnet werden.</t>
  </si>
  <si>
    <t>3.11</t>
  </si>
  <si>
    <t>Die landwirtschaftliche Anlage ist mit Systemen zur Rückgewinnung und Speicherung von Regenwasser ausgestattet.</t>
  </si>
  <si>
    <t>Beim Audit durch eine Zertifizierungsstelle (CB) muss festgestellt werden, dass Systeme zur Rückgewinnung und Speicherung von Regenwasser, die sich z. B. auf den Dächern von Gebäuden befinden, vorhanden sind. Falls keine solche Anlage vorhanden ist, muss eine technische und finanzielle Analyse vorliegen, die bestätigt, dass dies nicht umsetzbar ist. Diese Anforderung ist nicht anwendbar in Ländern bzw. Regionen, in denen die lokalen Gesetze Systeme zur Rückgewinnung und Speicherung von Regenwasser verbieten.</t>
  </si>
  <si>
    <t>3.12</t>
  </si>
  <si>
    <t>Es ist ein Bewässerungsplan für die Kulturen vorhanden.</t>
  </si>
  <si>
    <t>Der Produzent muss eine technische Studie über den Wasserbedarf durchgeführt und anhand dieser Daten einen Bewässerungsplan für die Kulturen erstellt haben.
Dieser Bewässerungsplan muss auf dem Wasserverbrauchsbedarf der jeweiligen Kulturen (Evapotranspiration), den gebietsspezifischen makro- und mikroklimatischen Bedingungen, Messungen der Bodenfeuchtigkeit und den eingesetzten Technologien basieren.</t>
  </si>
  <si>
    <t>3.13</t>
  </si>
  <si>
    <t>Abweichungen vom Bewässerungsplan sind begründet und dokumentiert.</t>
  </si>
  <si>
    <t>Bewässerungsaufzeichnungen müssen nachweisen, dass der Bewässerungsplan eingehalten wird. Abweichungen vom Bewässerungsplan müssen durch Daten (Bodenfeuchte, meteorologische Daten usw.) begründet und aufgezeichnet werden.</t>
  </si>
  <si>
    <t>UMWELTMANAGEMENT: SCHUTZ VON WASSERQUELLEN</t>
  </si>
  <si>
    <t>4.1</t>
  </si>
  <si>
    <t>Abwassermanagement</t>
  </si>
  <si>
    <t>4.1.1</t>
  </si>
  <si>
    <t>Es gibt einen dokumentierten Abwassermanagementplan.</t>
  </si>
  <si>
    <t>Der Produzent muss die verschiedenen Quellen und Arten des Abwassers identifizieren und dokumentieren.</t>
  </si>
  <si>
    <t>4.1.2</t>
  </si>
  <si>
    <t>Es werden Maßnahmen für ein ordnungsgemäßes Abwassermanagement umgesetzt.</t>
  </si>
  <si>
    <t>Abwasser aus Aktivitäten des Betriebs darf nicht Quelle von Verschmutzung sein. Insbesondere wenn Gebäude zur Unterbringung von Arbeitern genutzt werden, muss verantwortungsvoll mit Abwasser umgegangen werden, um negative Auswirkungen auf die Umwelt und die menschliche Gesundheit zu vermeiden.</t>
  </si>
  <si>
    <t>4.2</t>
  </si>
  <si>
    <t>Schutz von Wasserressourcen</t>
  </si>
  <si>
    <t>4.2.1</t>
  </si>
  <si>
    <t>Es werden Maßnahmen zur Vermeidung der Kontamination von Bereichen mit natürlichem Oberflächenwasser ergriffen.</t>
  </si>
  <si>
    <t>Um die auf dem Betrieb vorhandenen Bereiche mit natürlichem Oberflächenwasser (Bäche, Flüsse und Feuchtgebiete) herum muss eine Pufferzone von 10 Metern eingehalten werden. Im Umkreis von 10 Metern um solche Wasserquellen herum muss es strengstens verboten sein, Pflanzenschutzmittel oder Düngemittel zu verwenden.</t>
  </si>
  <si>
    <t>4.2.2</t>
  </si>
  <si>
    <t>In den Pufferzonen wird die Biodiversität geschützt und gefördert.</t>
  </si>
  <si>
    <t>Der Produzent muss praktische Maßnahmen zur Förderung der Biodiversität in der unmittelbaren Umgebung von Bächen, Flüssen und Feuchtgebieten auf seinem Land umgesetzt haben.
Die Pufferzone muss mit einheimischen Arten bepflanzt und wieder aufgestockt werden. Wenn die lokalen Umweltbehörden eine Anpflanzung in Pufferzonen verbieten oder wenn eine Anpflanzung aus anderen Gründen nicht möglich ist, müssen andere Maßnahmen ergriffen werden, um die Biodiversität zu fördern.</t>
  </si>
  <si>
    <t>4.2.3</t>
  </si>
  <si>
    <t>Pflanzenreste werden auf kontrollierte Weise entsorgt.</t>
  </si>
  <si>
    <t>Der Produzent muss bestimmte Bereiche für die Entsorgung von Pflanzenresten in Übereinstimmung mit den geltenden lokalen Gesetzen ausweisen. Diese Bereiche dürfen kein Risiko für die Umwelt und insbesondere für Wasserquellen darstellen.</t>
  </si>
  <si>
    <t>4.3</t>
  </si>
  <si>
    <t>Effizientes Energiemanagement für Wasseranlagen und -infrastrukturen</t>
  </si>
  <si>
    <t>4.3.1</t>
  </si>
  <si>
    <t>Es sind eine dokumentierte Bewertung der Energieeffizienz sowie ein Plan für alle Wasseranlagen und -infrastrukturen vorhanden.</t>
  </si>
  <si>
    <t>Der Produzent muss den Energieverbrauch der Wassersysteme (z. B. Pumpen) bewerten, einschließlich der Möglichkeit, erneuerbare Energiequellen zu nutzen.
Basierend auf der Bewertung muss für alle Wasseranlagen und -infrastrukturen ein Energieeffizienzplan vorhanden sein, um ineffiziente herkömmliche Systeme durch effiziente, autarke Systeme zu ersetzen, die, wenn möglich, erneuerbare Energiequellen nutzen.</t>
  </si>
  <si>
    <t>4.4</t>
  </si>
  <si>
    <t>Verantwortungsvoller Einsatz von landwirtschaftlichen Chemikalien und organischen Düngemitteln</t>
  </si>
  <si>
    <t>4.4.1</t>
  </si>
  <si>
    <t>Pflanzenschutzmittel (PSM) oder Düngemittel werden nicht in Schutzgebieten oder sensiblen Gebieten eingesetzt.</t>
  </si>
  <si>
    <t>Der Produzent muss nachweisen, dass er keine PSM oder Düngemittel in Schutzgebieten oder sensiblen Gebieten einsetzt, in denen Oberflächenwasserressourcen leicht verschmutzt werden könnten (an den Grenzen seines Betriebs oder in der Nähe von Flüssen und Bächen, Feuchtgebieten und Brachflächen).
Es müssen klare Anweisungen (Dokumente, Schilder, die in den betroffenen Bereichen aufgestellt wurden) vorhanden sein. Die für die Anwendung von PSM und Düngemitteln verantwortlichen Personen müssen mit diesen vertraut sein.</t>
  </si>
  <si>
    <t>4.5</t>
  </si>
  <si>
    <t>Erosion</t>
  </si>
  <si>
    <t>4.5.1</t>
  </si>
  <si>
    <t>Der Produzent wendet Techniken zur Verhinderung und Behebung von Situationen an, in denen das Risiko von Erosion besteht.</t>
  </si>
  <si>
    <t>Der Produzent muss mögliche Erosionsrisiken kontrollieren und den Schlammeintrag (feine Ablagerung von Schlamm, Ton usw.) in Oberflächengewässer durch das Umsetzen geeigneter Maßnahmen verringern. Zum Beispiel müssen Ufer, Böschungen und Hänge mit einheimischen Pflanzenarten bepflanzt werden, die natürliche Topografie darf nicht wesentlich verändert werden, Anbaumethoden müssen angemessen sein, natürliche Entwässerungsnetze müssen unverändert belassen bleiben.</t>
  </si>
  <si>
    <t>RÜCKVERFOLGBARKEIT</t>
  </si>
  <si>
    <t>5.1</t>
  </si>
  <si>
    <t>Sicherstellung der Rückverfolgbarkeit, wenn Paralleleigentum vorliegt (nur Gruppenzertifizierung)</t>
  </si>
  <si>
    <t>5.1.1</t>
  </si>
  <si>
    <t>QMS</t>
  </si>
  <si>
    <t>QUALITÄTSMANAGEMENTSYSTEM</t>
  </si>
  <si>
    <t>QMS 1</t>
  </si>
  <si>
    <t>Die Umsetzung des SPRING-Add-ons ist – basierend auf dem entsprechenden Teil des „GLOBALG.A.P. allgemeinen Regelwerks – Regeln für Produzentengruppen und Produzenten mit mehreren Standorten und QMS“ – im Qualitätsmanagementsystem (QMS) der Produzentengruppe enthalten.</t>
  </si>
  <si>
    <t>QMS 2</t>
  </si>
  <si>
    <t>Das SPRING-Add-on wird intern korrekt auditiert und die internen Auditberichte sind vorhanden. Nichterfüllungen werden identifiziert und es werden Korrekturmaßnahmen ergriffen, um die Erfüllung durch alle teilnehmenden Mitglieder der Produzentengruppe zu erwirken.</t>
  </si>
  <si>
    <t>QMS 3</t>
  </si>
  <si>
    <t>Der Manager des Qualitätsmanagementsystems (QMS) muss die Kunden informieren, wenn nicht alle Mitglieder der Produzentengruppe für das SPRING-Add-on registriert sind. Produkte müssen mit der GLOBALG.A.P. Nummer (GGN) jedes einzelnen Mitglieds der Produzentengruppe gekennzeichnet werden. Die GGN der Produzentengruppe darf niemals für die Rückverfolgbarkeit verwendet werden. Zufällige Kontrollen von Paletten, die während der vergangenen 12 Monate versandt wurden, müssen nachweisen, dass an Kunden, die dies verlangen, nur Produkte von Produzenten geliefert wurden, die für das SPRING-Add-on registriert sind.</t>
  </si>
  <si>
    <t>Zusammenfassung und Schlussfolgerung</t>
  </si>
  <si>
    <t>1. CB-Audit-Ergebnisse</t>
  </si>
  <si>
    <r>
      <t xml:space="preserve">1.1 Auditierte Einzelproduzenten/Mitglieder der Produzentengruppe/Produktionsstandorte
</t>
    </r>
    <r>
      <rPr>
        <i/>
        <sz val="10"/>
        <color rgb="FF000000"/>
        <rFont val="Arial"/>
        <family val="2"/>
      </rPr>
      <t>(Bei Bedarf zusätzliche Blätter verwenden)</t>
    </r>
  </si>
  <si>
    <t>Name der juristischen Person:</t>
  </si>
  <si>
    <t>GGN:</t>
  </si>
  <si>
    <t>N°</t>
  </si>
  <si>
    <t>Festgestellte Regelverstöße/Nichterfüllungen</t>
  </si>
  <si>
    <t>Relevante Klausel</t>
  </si>
  <si>
    <t>2. Anerkennung des Berichts durch die auditierte Partei</t>
  </si>
  <si>
    <t>Datum</t>
  </si>
  <si>
    <t>Name der verantwortlichen Person (auditierte Partei)</t>
  </si>
  <si>
    <t>Unterschrift</t>
  </si>
  <si>
    <t>Ergebnis</t>
  </si>
  <si>
    <t>Prozentualer Anteil</t>
  </si>
  <si>
    <t>Kritische Musskriterien</t>
  </si>
  <si>
    <t>Nicht kritische Musskriterien</t>
  </si>
  <si>
    <t>3. Name und Unterschrift des CB-Auditors</t>
  </si>
  <si>
    <t>CB-AUDIT-ERGEBNIS:</t>
  </si>
  <si>
    <t>Anforderungen erfüllt</t>
  </si>
  <si>
    <t>Anforderungen nicht erfüllt</t>
  </si>
  <si>
    <t>Name des CB-Auditors</t>
  </si>
  <si>
    <t xml:space="preserve">4. Überprüfung des Auditberichts durch den technischen Gutachter der CB </t>
  </si>
  <si>
    <t>Name des Gutachters</t>
  </si>
  <si>
    <t>PRODUCT CATEGORY:</t>
  </si>
  <si>
    <t>x</t>
  </si>
  <si>
    <t>SGUID</t>
  </si>
  <si>
    <t>SSGUID</t>
  </si>
  <si>
    <t>Column2</t>
  </si>
  <si>
    <t>PIGUID</t>
  </si>
  <si>
    <t>ifna</t>
  </si>
  <si>
    <t>RelatedPQ</t>
  </si>
  <si>
    <t>PIGUID&amp;NO</t>
  </si>
  <si>
    <t>NA Exempt</t>
  </si>
  <si>
    <t>76Up1Jlz2ogKdKXUH1J3L</t>
  </si>
  <si>
    <t/>
  </si>
  <si>
    <t>5TvyR0UgB0EOmnMkFaZftX</t>
  </si>
  <si>
    <t>5LMwK3SiBMvgOtjut0DELI</t>
  </si>
  <si>
    <t>7xlIZC2bfwh0I7BDK4eMO8</t>
  </si>
  <si>
    <t>3OXeRTvG4Y0wNDWncsv7g8</t>
  </si>
  <si>
    <t>73cAXT0XkFCjndzIIezsen</t>
  </si>
  <si>
    <t>6l21qjBupUIUO8XLCiUEef</t>
  </si>
  <si>
    <t>WWdX1Wkk01XzcMWRiIDbo</t>
  </si>
  <si>
    <t>si1OuyvoFgtc06GvhRn3V</t>
  </si>
  <si>
    <t>2RFsPSHa2XlX0JHYiJO2Wc</t>
  </si>
  <si>
    <t>1Gmd3v6po0V454XQEGKJ0x</t>
  </si>
  <si>
    <t>23SENaZEPlLGhYShc4rvqf</t>
  </si>
  <si>
    <t>187O4zZardriS284M5G4NU</t>
  </si>
  <si>
    <t>5KuVrzzS9NSaxeObN8kdIW</t>
  </si>
  <si>
    <t>1kzI7hCCMY4wQOFQmIPOPD</t>
  </si>
  <si>
    <t>1Ftn4S2mDuxmozq9SeKe7H</t>
  </si>
  <si>
    <t>6PzSKiJw1bRFye5uX49taK</t>
  </si>
  <si>
    <t>32d27JK4ndCtdPt17Jn3T</t>
  </si>
  <si>
    <t>3ThIEHcgptXUZC1eU6PIiA</t>
  </si>
  <si>
    <t>4ZGW9ZWBwWewpL1DYzfgyb</t>
  </si>
  <si>
    <t>3jJGBI0JzCSibh6OLfQBKF</t>
  </si>
  <si>
    <t>4gUkP5eS8EnUG0fKZ0tMiZ</t>
  </si>
  <si>
    <t>15CtvxiFNIPFtLLoR0GNWS</t>
  </si>
  <si>
    <t>1nFiybvI8GEmwbtCaJzTcs</t>
  </si>
  <si>
    <t>1Cd5ZpTKNGBq5IOtiRWtXT</t>
  </si>
  <si>
    <t>3RtrDS6HRizdCuLblEwO2i</t>
  </si>
  <si>
    <t>7HDQtIsDtzns0bD1ntR0eP</t>
  </si>
  <si>
    <t>4xHIsQY9kAecMCnzqZpWRt</t>
  </si>
  <si>
    <t>a0ZHeW9Pj6cRoTzk25qBX</t>
  </si>
  <si>
    <t>5ZEbtYAwaiK1X4qvVH0ye8</t>
  </si>
  <si>
    <t>5DecvSexBpi7ELgGwbDyBf</t>
  </si>
  <si>
    <t>36VGW0OgI5dbYuNy8pN1X4</t>
  </si>
  <si>
    <t>56qKvdkR8Qg3QZIquXSE61</t>
  </si>
  <si>
    <t>2k5jjbiPRhGSA4MK02DgLb</t>
  </si>
  <si>
    <t>1LqxqbMnYmX3O47nTDkHLF</t>
  </si>
  <si>
    <t>1PQLyFfvT8HcHlv1U36FDF</t>
  </si>
  <si>
    <t>31r3O7m6YdmvyCuOWIOMh6</t>
  </si>
  <si>
    <t>2yao6QMFg6n8laqX5uBD5b</t>
  </si>
  <si>
    <t>64cWD91pr0geaTi2ASvLb</t>
  </si>
  <si>
    <t>Vg55W79RaIpPOifF6r6Sm</t>
  </si>
  <si>
    <t>4AV3oOMK6CP2zKJQMc49MH</t>
  </si>
  <si>
    <t>(Im Zweifelsfall gilt das englische Original.)</t>
  </si>
  <si>
    <t>N/A</t>
  </si>
  <si>
    <t>Es ist ein effektives System vorhanden, mit dem alle Produkte, die von Mitgliedern der Produzentengruppe/Produzenten angebaut werden, die für das SPRING-Add-on registriert sind, identifiziert werden und von Produkten getrennt sind, die von anderen Produzenten angebaut werden.</t>
  </si>
  <si>
    <t>Neues Dokument</t>
  </si>
  <si>
    <t>Ersetztes Dokument</t>
  </si>
  <si>
    <t>Für das Übergangsjahr 2024 gelten andere Kriterien für Paralleleigentum. Die Kriterien für Paralleleigentum für 2024 wurden in G&amp;K 5.1.1 geändert.</t>
  </si>
  <si>
    <t>REGISTER FÜR AKTUALISIERTE VERSIONEN/AUSGABEN</t>
  </si>
  <si>
    <t>Datum der Veröffentlichung</t>
  </si>
  <si>
    <t>Beschreibung der Änderung</t>
  </si>
  <si>
    <t>5. Juni 2024</t>
  </si>
  <si>
    <t>Wenn die Änderungen keine neuen Anforderungen zum Standard einführen, bleibt die Version „5.0“ und ein Editionsupdate muss mit „5.0-x“ gekennzeichnet werden. Wenn die Änderungen sich auf die Erfüllung des Standards auswirken, ändert die Versionsbezeichnung sich in „5.x“. Jede neue Version, z. B. V6.0, V7.0 usw., wird sich stets auf die Akkreditierung des Standards auswirken.</t>
  </si>
  <si>
    <t>VERÖFFENTLICHT AM:</t>
  </si>
  <si>
    <t>15. MAI 2026</t>
  </si>
  <si>
    <t>ERSETZT VERSION:</t>
  </si>
  <si>
    <t>AB:</t>
  </si>
  <si>
    <t>1. MAI 2026</t>
  </si>
  <si>
    <t>Copyright 2026</t>
  </si>
  <si>
    <t xml:space="preserve">Agraya GmbH: Spichernstr. 55, 50672 Köln, Deutschland 
Das Vervielfältigen und Verbreiten dieses Dokuments ist nur in unveränderter Form erlaubt.
</t>
  </si>
  <si>
    <t>VERSION 2.0-1_MAI26</t>
  </si>
  <si>
    <t>Produzentengruppen/Produzenten müssen ein System haben, mit dem sichergestellt ist, dass Produkte von Mitgliedern der Produzentengruppe/Produzenten, die für das SPRING-Add-on registriert sind, von Produkten getrennt sind, die von anderen Produzenten stammen.
Für jedes Produkt muss eine jährliche Mengenbilanzberechnung für Produkte von Mitgliedern der Produzentengruppe/Produzenten vorhanden sein, die für das SPRING-Add-on registriert sind.
Es muss eine Kommunikation mit Kunden über Mitglieder der Produzentengruppe, die für das SPRING-Add-on registriert sind, und Mitglieder der Produzentengruppe, die nicht für das SPRING-Add-on registriert sind, vorhanden sein.
Im Falle von Option 1 müssen die Produzenten ihre direkten Kunden informieren, wenn sie Produkte aus IFA-zertifizierten Produktionsprozessen ohne SPRING-Add-on Konformitätsschreiben beziehen.
Im Fall von Produzentengruppen müssen Produkte mit der GLOBALG.A.P. Nummer (GGN) jedes einzelnen Mitglieds der Produzentengruppe gekennzeichnet sein. Die Verwendung der GGN der Produzentengruppe reicht in diesem Fall nicht für die Rückverfolgbarkeit aus. Zufällige Kontrollen von Paletten, die während der vergangenen 12 Monate versandt wurden, müssen nachweisen, dass an Kunden, die dies verlangen, nur Produkte von Mitgliedern von Produzentengruppen geliefert wurden, die für das SPRING-Add-on registriert sind. Der Manager des Qualitätsmanagementsystems (QMS) muss die Kunden informieren, wenn nicht alle Mitglieder der Produzentengruppe für das SPRING-Add-on registriert sind.
Im Fall von Produzenten (Option 1) mit Paralleleigentum (die Produkte aus IFA-zertifizierten Produktionsprozessen ohne SPRING-Add-on Konformitätsschreiben beziehen) muss die GGN des externen Produzenten/der externen Produzentengruppe (der Bezugsquelle) auf den einzelnen Produkteinheiten oder – im Fall von Bulkwaren – in den Transaktionsdokumenten beibehalten werden.
Dieser Grundsatz und die relevanten Kriterien sind nicht anwendbar auf Einzelproduzenten (Option 1) ohne Paralleleigentum oder auf Produzentengruppen (Option 2), bei denen 100 % der Mitglieder der Produzentengruppe für das SPRING-Add-on registriert sind.</t>
  </si>
  <si>
    <t>260515_SPRING_checklist_v2_0-1_May26_en</t>
  </si>
  <si>
    <t>240605_SPRING_checklist_v2_0_Sep23_de</t>
  </si>
  <si>
    <t>240207_SPRING_checklist_v2_0_Sep23_de</t>
  </si>
  <si>
    <t>15. Mai 2026</t>
  </si>
  <si>
    <t>Fußzeile und Copyright-Vermerk aktualisiert
Neue Informationen zur Titelseite hinzugefügt
Die Kriterien für Paralleleigentum wurden in G&amp;K 5.1.1 geändert.</t>
  </si>
  <si>
    <t>Wenn Sie weitere Informationen zu den Änderungen in diesem Dokument erhalten möchten, wenden Sie sich bitte an die Agraya GmbH unter standard_support@agraya.com.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</si>
</sst>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2"/>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1"/>
      <color theme="1"/>
      <name val="Calibri"/>
      <family val="2"/>
      <scheme val="minor"/>
    </font>
    <font>
      <sz val="12"/>
      <color indexed="8"/>
      <name val="Calibri"/>
      <family val="2"/>
    </font>
    <font>
      <sz val="12"/>
      <color theme="1"/>
      <name val="Calibri"/>
      <family val="2"/>
      <charset val="134"/>
      <scheme val="minor"/>
    </font>
    <font>
      <strike/>
      <sz val="10"/>
      <name val="Arial"/>
      <family val="2"/>
    </font>
    <font>
      <sz val="14"/>
      <name val="Arial"/>
      <family val="2"/>
    </font>
    <font>
      <sz val="10"/>
      <color indexed="8"/>
      <name val="Arial"/>
      <family val="2"/>
    </font>
    <font>
      <sz val="10"/>
      <color rgb="FF000000"/>
      <name val="Arial"/>
      <family val="2"/>
    </font>
    <font>
      <b/>
      <sz val="10"/>
      <color rgb="FF000000"/>
      <name val="Arial"/>
      <family val="2"/>
    </font>
    <font>
      <i/>
      <sz val="10"/>
      <name val="Arial"/>
      <family val="2"/>
    </font>
    <font>
      <i/>
      <sz val="10"/>
      <color rgb="FF000000"/>
      <name val="Arial"/>
      <family val="2"/>
    </font>
    <font>
      <b/>
      <sz val="10"/>
      <color theme="1"/>
      <name val="Arial"/>
      <family val="2"/>
    </font>
    <font>
      <sz val="10"/>
      <color theme="1"/>
      <name val="Arial"/>
      <family val="2"/>
    </font>
    <font>
      <sz val="10"/>
      <name val="Century Gothic"/>
      <family val="2"/>
    </font>
    <font>
      <b/>
      <sz val="10"/>
      <name val="Century Gothic"/>
      <family val="2"/>
    </font>
    <font>
      <b/>
      <strike/>
      <sz val="10"/>
      <color rgb="FFFF0000"/>
      <name val="Arial"/>
      <family val="2"/>
    </font>
    <font>
      <b/>
      <sz val="10"/>
      <color rgb="FFFF0000"/>
      <name val="Arial"/>
      <family val="2"/>
    </font>
    <font>
      <sz val="10"/>
      <color rgb="FFFF0000"/>
      <name val="Century Gothic"/>
      <family val="2"/>
    </font>
    <font>
      <b/>
      <strike/>
      <sz val="10"/>
      <name val="Arial"/>
      <family val="2"/>
    </font>
    <font>
      <strike/>
      <sz val="10"/>
      <name val="Century Gothic"/>
      <family val="2"/>
    </font>
    <font>
      <b/>
      <sz val="10"/>
      <color indexed="8"/>
      <name val="Arial"/>
      <family val="2"/>
    </font>
    <font>
      <sz val="10"/>
      <color indexed="8"/>
      <name val="Century Gothic"/>
      <family val="2"/>
    </font>
    <font>
      <sz val="70"/>
      <color rgb="FF00A513"/>
      <name val="Arial"/>
      <family val="2"/>
    </font>
    <font>
      <sz val="11"/>
      <color theme="1"/>
      <name val="Arial"/>
      <family val="2"/>
    </font>
    <font>
      <sz val="9"/>
      <color theme="1"/>
      <name val="Arial"/>
      <family val="2"/>
    </font>
    <font>
      <sz val="9"/>
      <name val="Arial"/>
      <family val="2"/>
    </font>
    <font>
      <i/>
      <sz val="9"/>
      <color indexed="8"/>
      <name val="Arial"/>
      <family val="2"/>
    </font>
    <font>
      <b/>
      <sz val="24"/>
      <name val="Arial"/>
      <family val="2"/>
    </font>
    <font>
      <b/>
      <sz val="18"/>
      <name val="Arial"/>
      <family val="2"/>
    </font>
    <font>
      <b/>
      <sz val="14"/>
      <name val="Arial"/>
      <family val="2"/>
    </font>
    <font>
      <sz val="11"/>
      <name val="Arial"/>
      <family val="2"/>
    </font>
    <font>
      <vertAlign val="superscript"/>
      <sz val="10"/>
      <color rgb="FF000000"/>
      <name val="Arial"/>
      <family val="2"/>
    </font>
    <font>
      <sz val="7.5"/>
      <name val="Arial"/>
      <family val="2"/>
    </font>
    <font>
      <sz val="9"/>
      <color indexed="8"/>
      <name val="Arial"/>
      <family val="2"/>
    </font>
    <font>
      <sz val="9"/>
      <color rgb="FF000000"/>
      <name val="Arial"/>
      <family val="2"/>
    </font>
    <font>
      <b/>
      <sz val="11"/>
      <color indexed="8"/>
      <name val="Arial"/>
      <family val="2"/>
    </font>
    <font>
      <sz val="12"/>
      <color indexed="8"/>
      <name val="Arial"/>
      <family val="2"/>
    </font>
    <font>
      <b/>
      <sz val="9"/>
      <color indexed="8"/>
      <name val="Arial"/>
      <family val="2"/>
    </font>
    <font>
      <u/>
      <sz val="10"/>
      <color indexed="1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D9D9D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ck">
        <color theme="0"/>
      </left>
      <right style="thick">
        <color theme="0"/>
      </right>
      <top style="thick">
        <color theme="0"/>
      </top>
      <bottom style="thick">
        <color theme="0"/>
      </bottom>
      <diagonal/>
    </border>
    <border>
      <left/>
      <right style="thin">
        <color indexed="64"/>
      </right>
      <top/>
      <bottom style="thin">
        <color auto="1"/>
      </bottom>
      <diagonal/>
    </border>
    <border>
      <left/>
      <right style="thin">
        <color indexed="64"/>
      </right>
      <top/>
      <bottom/>
      <diagonal/>
    </border>
    <border>
      <left style="thin">
        <color auto="1"/>
      </left>
      <right/>
      <top style="dashed">
        <color auto="1"/>
      </top>
      <bottom/>
      <diagonal/>
    </border>
    <border>
      <left/>
      <right/>
      <top style="dashed">
        <color auto="1"/>
      </top>
      <bottom style="dashed">
        <color auto="1"/>
      </bottom>
      <diagonal/>
    </border>
    <border>
      <left style="thin">
        <color auto="1"/>
      </left>
      <right/>
      <top style="dashed">
        <color auto="1"/>
      </top>
      <bottom style="dashed">
        <color auto="1"/>
      </bottom>
      <diagonal/>
    </border>
    <border>
      <left/>
      <right/>
      <top style="thin">
        <color auto="1"/>
      </top>
      <bottom style="dashed">
        <color auto="1"/>
      </bottom>
      <diagonal/>
    </border>
    <border>
      <left style="thin">
        <color auto="1"/>
      </left>
      <right/>
      <top style="thin">
        <color auto="1"/>
      </top>
      <bottom style="dashed">
        <color auto="1"/>
      </bottom>
      <diagonal/>
    </border>
    <border>
      <left/>
      <right/>
      <top style="dashed">
        <color auto="1"/>
      </top>
      <bottom/>
      <diagonal/>
    </border>
    <border>
      <left style="thin">
        <color auto="1"/>
      </left>
      <right style="thin">
        <color indexed="64"/>
      </right>
      <top style="dashed">
        <color auto="1"/>
      </top>
      <bottom/>
      <diagonal/>
    </border>
    <border>
      <left/>
      <right/>
      <top style="thin">
        <color auto="1"/>
      </top>
      <bottom style="hair">
        <color auto="1"/>
      </bottom>
      <diagonal/>
    </border>
    <border>
      <left style="thin">
        <color indexed="64"/>
      </left>
      <right/>
      <top style="hair">
        <color auto="1"/>
      </top>
      <bottom style="hair">
        <color auto="1"/>
      </bottom>
      <diagonal/>
    </border>
    <border>
      <left style="thin">
        <color auto="1"/>
      </left>
      <right style="thin">
        <color indexed="64"/>
      </right>
      <top style="dashed">
        <color auto="1"/>
      </top>
      <bottom style="dashed">
        <color auto="1"/>
      </bottom>
      <diagonal/>
    </border>
    <border>
      <left style="thin">
        <color indexed="64"/>
      </left>
      <right style="thin">
        <color auto="1"/>
      </right>
      <top style="dashed">
        <color auto="1"/>
      </top>
      <bottom style="thin">
        <color indexed="64"/>
      </bottom>
      <diagonal/>
    </border>
    <border>
      <left style="thin">
        <color indexed="64"/>
      </left>
      <right/>
      <top style="dashed">
        <color auto="1"/>
      </top>
      <bottom style="thin">
        <color indexed="64"/>
      </bottom>
      <diagonal/>
    </border>
    <border>
      <left/>
      <right/>
      <top style="dashed">
        <color auto="1"/>
      </top>
      <bottom style="thin">
        <color indexed="64"/>
      </bottom>
      <diagonal/>
    </border>
    <border>
      <left/>
      <right style="thin">
        <color auto="1"/>
      </right>
      <top style="dashed">
        <color auto="1"/>
      </top>
      <bottom style="thin">
        <color indexed="64"/>
      </bottom>
      <diagonal/>
    </border>
    <border>
      <left/>
      <right style="thin">
        <color indexed="64"/>
      </right>
      <top style="dashed">
        <color auto="1"/>
      </top>
      <bottom style="dashed">
        <color indexed="64"/>
      </bottom>
      <diagonal/>
    </border>
    <border>
      <left style="thin">
        <color theme="0"/>
      </left>
      <right/>
      <top style="thin">
        <color auto="1"/>
      </top>
      <bottom style="thin">
        <color auto="1"/>
      </bottom>
      <diagonal/>
    </border>
    <border>
      <left style="thin">
        <color indexed="64"/>
      </left>
      <right style="thin">
        <color auto="1"/>
      </right>
      <top style="hair">
        <color auto="1"/>
      </top>
      <bottom style="hair">
        <color indexed="64"/>
      </bottom>
      <diagonal/>
    </border>
    <border diagonalUp="1" diagonalDown="1">
      <left style="thin">
        <color auto="1"/>
      </left>
      <right style="thin">
        <color auto="1"/>
      </right>
      <top style="thin">
        <color auto="1"/>
      </top>
      <bottom style="thin">
        <color auto="1"/>
      </bottom>
      <diagonal style="thin">
        <color auto="1"/>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indexed="64"/>
      </bottom>
      <diagonal/>
    </border>
  </borders>
  <cellStyleXfs count="16">
    <xf numFmtId="0" fontId="0" fillId="0" borderId="0"/>
    <xf numFmtId="0" fontId="7" fillId="0" borderId="0"/>
    <xf numFmtId="0" fontId="9" fillId="0" borderId="0"/>
    <xf numFmtId="0" fontId="6" fillId="0" borderId="0"/>
    <xf numFmtId="0" fontId="5" fillId="0" borderId="0"/>
    <xf numFmtId="0" fontId="10" fillId="0" borderId="0"/>
    <xf numFmtId="0" fontId="11" fillId="0" borderId="0">
      <alignment vertical="center"/>
    </xf>
    <xf numFmtId="0" fontId="10"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46" fillId="0" borderId="0" applyNumberFormat="0" applyFill="0" applyBorder="0" applyAlignment="0" applyProtection="0">
      <alignment vertical="top"/>
      <protection locked="0"/>
    </xf>
  </cellStyleXfs>
  <cellXfs count="218">
    <xf numFmtId="0" fontId="0" fillId="0" borderId="0" xfId="0"/>
    <xf numFmtId="0" fontId="20" fillId="0" borderId="1" xfId="8" applyFont="1" applyBorder="1" applyAlignment="1" applyProtection="1">
      <alignment horizontal="left" vertical="top" wrapText="1"/>
      <protection locked="0"/>
    </xf>
    <xf numFmtId="0" fontId="8" fillId="2" borderId="14" xfId="1" applyFont="1" applyFill="1" applyBorder="1" applyAlignment="1" applyProtection="1">
      <alignment horizontal="center" vertical="center"/>
      <protection locked="0"/>
    </xf>
    <xf numFmtId="0" fontId="8" fillId="2" borderId="14" xfId="7" applyFont="1" applyFill="1" applyBorder="1" applyAlignment="1" applyProtection="1">
      <alignment horizontal="center" vertical="center"/>
      <protection locked="0"/>
    </xf>
    <xf numFmtId="0" fontId="7" fillId="0" borderId="13" xfId="0" applyFont="1" applyBorder="1" applyAlignment="1" applyProtection="1">
      <alignment horizontal="left" vertical="top" wrapText="1"/>
      <protection locked="0"/>
    </xf>
    <xf numFmtId="0" fontId="7" fillId="0" borderId="0" xfId="0" applyFont="1" applyAlignment="1" applyProtection="1">
      <alignment horizontal="left" vertical="center"/>
      <protection locked="0"/>
    </xf>
    <xf numFmtId="0" fontId="7" fillId="0" borderId="26"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0" fontId="30" fillId="0" borderId="0" xfId="13" applyFont="1" applyAlignment="1">
      <alignment horizontal="center" vertical="center"/>
    </xf>
    <xf numFmtId="0" fontId="31" fillId="0" borderId="0" xfId="13" applyFont="1" applyAlignment="1">
      <alignment horizontal="right"/>
    </xf>
    <xf numFmtId="0" fontId="31" fillId="0" borderId="0" xfId="13" applyFont="1" applyAlignment="1">
      <alignment horizontal="center" vertical="center"/>
    </xf>
    <xf numFmtId="0" fontId="32" fillId="0" borderId="0" xfId="13" applyFont="1" applyAlignment="1">
      <alignment horizontal="center" vertical="center" wrapText="1"/>
    </xf>
    <xf numFmtId="0" fontId="31" fillId="0" borderId="0" xfId="13" applyFont="1"/>
    <xf numFmtId="0" fontId="32" fillId="0" borderId="0" xfId="13" applyFont="1" applyAlignment="1">
      <alignment wrapText="1"/>
    </xf>
    <xf numFmtId="0" fontId="30" fillId="0" borderId="0" xfId="13" applyFont="1" applyAlignment="1">
      <alignment vertical="center"/>
    </xf>
    <xf numFmtId="0" fontId="33" fillId="0" borderId="0" xfId="13" applyFont="1" applyAlignment="1">
      <alignment horizontal="right" vertical="center" wrapText="1"/>
    </xf>
    <xf numFmtId="0" fontId="33" fillId="0" borderId="0" xfId="13" applyFont="1" applyAlignment="1">
      <alignment horizontal="right" wrapText="1"/>
    </xf>
    <xf numFmtId="0" fontId="33" fillId="0" borderId="0" xfId="13" applyFont="1" applyAlignment="1">
      <alignment wrapText="1"/>
    </xf>
    <xf numFmtId="0" fontId="37" fillId="0" borderId="0" xfId="13" applyFont="1" applyAlignment="1">
      <alignment horizontal="left" indent="1"/>
    </xf>
    <xf numFmtId="0" fontId="38" fillId="0" borderId="0" xfId="13" applyFont="1"/>
    <xf numFmtId="0" fontId="33" fillId="0" borderId="0" xfId="13" applyFont="1" applyAlignment="1">
      <alignment horizontal="right" vertical="top" wrapText="1"/>
    </xf>
    <xf numFmtId="0" fontId="34" fillId="0" borderId="0" xfId="14" applyFont="1" applyAlignment="1">
      <alignment horizontal="left" wrapText="1"/>
    </xf>
    <xf numFmtId="0" fontId="20" fillId="0" borderId="1" xfId="8" applyFont="1" applyBorder="1" applyAlignment="1">
      <alignment horizontal="left" vertical="top" wrapText="1"/>
    </xf>
    <xf numFmtId="0" fontId="15" fillId="0" borderId="10" xfId="0" applyFont="1" applyBorder="1" applyAlignment="1">
      <alignment horizontal="left" vertical="top"/>
    </xf>
    <xf numFmtId="0" fontId="7" fillId="0" borderId="0" xfId="0" applyFont="1" applyAlignment="1">
      <alignment horizontal="left" vertical="top"/>
    </xf>
    <xf numFmtId="0" fontId="15" fillId="3" borderId="8" xfId="0" applyFont="1" applyFill="1" applyBorder="1" applyAlignment="1">
      <alignment horizontal="left" vertical="top"/>
    </xf>
    <xf numFmtId="0" fontId="15" fillId="3" borderId="9" xfId="0" applyFont="1" applyFill="1" applyBorder="1" applyAlignment="1">
      <alignment horizontal="left" vertical="top"/>
    </xf>
    <xf numFmtId="0" fontId="7" fillId="0" borderId="0" xfId="0" applyFont="1" applyAlignment="1">
      <alignment horizontal="left" vertical="center"/>
    </xf>
    <xf numFmtId="0" fontId="8" fillId="3" borderId="7" xfId="0" applyFont="1" applyFill="1" applyBorder="1" applyAlignment="1">
      <alignment horizontal="left" vertical="center"/>
    </xf>
    <xf numFmtId="0" fontId="8" fillId="3" borderId="1" xfId="0" applyFont="1" applyFill="1" applyBorder="1" applyAlignment="1">
      <alignment horizontal="center" vertical="center" wrapText="1"/>
    </xf>
    <xf numFmtId="0" fontId="8" fillId="0" borderId="2" xfId="0" applyFont="1" applyBorder="1" applyAlignment="1">
      <alignment horizontal="left" vertical="top"/>
    </xf>
    <xf numFmtId="0" fontId="8" fillId="0" borderId="25" xfId="0" applyFont="1" applyBorder="1" applyAlignment="1">
      <alignment horizontal="left" vertical="top"/>
    </xf>
    <xf numFmtId="0" fontId="8" fillId="0" borderId="7" xfId="0" applyFont="1" applyBorder="1" applyAlignment="1">
      <alignment horizontal="left" vertical="top"/>
    </xf>
    <xf numFmtId="0" fontId="7" fillId="0" borderId="10" xfId="0" applyFont="1" applyBorder="1" applyAlignment="1">
      <alignment horizontal="left" vertical="top"/>
    </xf>
    <xf numFmtId="0" fontId="7" fillId="0" borderId="7" xfId="0" applyFont="1" applyBorder="1" applyAlignment="1">
      <alignment horizontal="left" vertical="top"/>
    </xf>
    <xf numFmtId="0" fontId="7" fillId="0" borderId="9" xfId="0" applyFont="1" applyBorder="1" applyAlignment="1">
      <alignment horizontal="left" vertical="top"/>
    </xf>
    <xf numFmtId="0" fontId="16" fillId="3" borderId="6" xfId="0" applyFont="1" applyFill="1" applyBorder="1" applyAlignment="1">
      <alignment horizontal="left" vertical="top" wrapText="1"/>
    </xf>
    <xf numFmtId="0" fontId="8" fillId="3" borderId="4"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5" xfId="0" applyFont="1" applyFill="1" applyBorder="1" applyAlignment="1">
      <alignment horizontal="left" vertical="top" wrapText="1"/>
    </xf>
    <xf numFmtId="0" fontId="12" fillId="3" borderId="4" xfId="0" applyFont="1" applyFill="1" applyBorder="1" applyAlignment="1">
      <alignment horizontal="left" vertical="top" wrapText="1"/>
    </xf>
    <xf numFmtId="0" fontId="7" fillId="0" borderId="11" xfId="0" applyFont="1" applyBorder="1" applyAlignment="1">
      <alignment horizontal="left" vertical="top"/>
    </xf>
    <xf numFmtId="0" fontId="7" fillId="0" borderId="2" xfId="0" applyFont="1" applyBorder="1" applyAlignment="1">
      <alignment horizontal="left" vertical="top"/>
    </xf>
    <xf numFmtId="0" fontId="7" fillId="0" borderId="0" xfId="0" applyFont="1" applyAlignment="1">
      <alignment horizontal="left" vertical="top" wrapText="1"/>
    </xf>
    <xf numFmtId="0" fontId="7" fillId="0" borderId="0" xfId="0" applyFont="1" applyAlignment="1">
      <alignment horizontal="center" vertical="top"/>
    </xf>
    <xf numFmtId="0" fontId="7" fillId="0" borderId="0" xfId="0" applyFont="1" applyAlignment="1">
      <alignment horizontal="center" vertical="top" wrapText="1"/>
    </xf>
    <xf numFmtId="0" fontId="7" fillId="0" borderId="10" xfId="0" applyFont="1" applyBorder="1" applyAlignment="1">
      <alignment horizontal="left" vertical="top" wrapText="1"/>
    </xf>
    <xf numFmtId="0" fontId="7" fillId="0" borderId="10" xfId="0" applyFont="1" applyBorder="1" applyAlignment="1">
      <alignment horizontal="center" vertical="top"/>
    </xf>
    <xf numFmtId="0" fontId="0" fillId="0" borderId="10" xfId="0" applyBorder="1"/>
    <xf numFmtId="0" fontId="7" fillId="0" borderId="10" xfId="0" applyFont="1" applyBorder="1" applyAlignment="1">
      <alignment horizontal="center" vertical="top" wrapText="1"/>
    </xf>
    <xf numFmtId="0" fontId="16" fillId="3" borderId="3" xfId="0" applyFont="1" applyFill="1" applyBorder="1" applyAlignment="1">
      <alignment vertical="top" wrapText="1"/>
    </xf>
    <xf numFmtId="0" fontId="7" fillId="0" borderId="32" xfId="0" applyFont="1" applyBorder="1" applyAlignment="1">
      <alignment horizontal="left" vertical="top" wrapText="1"/>
    </xf>
    <xf numFmtId="0" fontId="7" fillId="0" borderId="8" xfId="0" applyFont="1" applyBorder="1" applyAlignment="1">
      <alignment horizontal="left" vertical="top" wrapText="1"/>
    </xf>
    <xf numFmtId="0" fontId="7" fillId="0" borderId="8" xfId="0" applyFont="1" applyBorder="1" applyAlignment="1">
      <alignment horizontal="center" vertical="top" wrapText="1"/>
    </xf>
    <xf numFmtId="0" fontId="7" fillId="0" borderId="11" xfId="0" applyFont="1" applyBorder="1" applyAlignment="1">
      <alignment horizontal="center" vertical="top" wrapText="1"/>
    </xf>
    <xf numFmtId="0" fontId="16" fillId="0" borderId="7" xfId="0" applyFont="1" applyBorder="1" applyAlignment="1">
      <alignment horizontal="left" vertical="top"/>
    </xf>
    <xf numFmtId="0" fontId="15" fillId="0" borderId="0" xfId="0" applyFont="1" applyAlignment="1">
      <alignment horizontal="left" vertical="top"/>
    </xf>
    <xf numFmtId="0" fontId="8" fillId="2" borderId="7" xfId="0" applyFont="1" applyFill="1" applyBorder="1" applyAlignment="1">
      <alignment horizontal="left" vertical="top"/>
    </xf>
    <xf numFmtId="0" fontId="8" fillId="2" borderId="7" xfId="0" applyFont="1" applyFill="1" applyBorder="1" applyAlignment="1">
      <alignment vertical="top"/>
    </xf>
    <xf numFmtId="0" fontId="8" fillId="2" borderId="8" xfId="0" applyFont="1" applyFill="1" applyBorder="1" applyAlignment="1">
      <alignment vertical="top"/>
    </xf>
    <xf numFmtId="0" fontId="8" fillId="2" borderId="9" xfId="0" applyFont="1" applyFill="1" applyBorder="1" applyAlignment="1">
      <alignment vertical="top"/>
    </xf>
    <xf numFmtId="0" fontId="14" fillId="0" borderId="0" xfId="0" applyFont="1" applyAlignment="1">
      <alignment horizontal="left" vertical="top"/>
    </xf>
    <xf numFmtId="0" fontId="8" fillId="0" borderId="6" xfId="0" applyFont="1" applyBorder="1" applyAlignment="1">
      <alignment horizontal="left" vertical="top"/>
    </xf>
    <xf numFmtId="0" fontId="8" fillId="0" borderId="33" xfId="0" applyFont="1" applyBorder="1" applyAlignment="1">
      <alignment horizontal="left" vertical="top"/>
    </xf>
    <xf numFmtId="0" fontId="8" fillId="0" borderId="9" xfId="0" applyFont="1" applyBorder="1" applyAlignment="1" applyProtection="1">
      <alignment horizontal="center" vertical="top"/>
      <protection locked="0"/>
    </xf>
    <xf numFmtId="0" fontId="8" fillId="0" borderId="0" xfId="1" applyFont="1" applyAlignment="1">
      <alignment vertical="center"/>
    </xf>
    <xf numFmtId="0" fontId="21" fillId="0" borderId="0" xfId="1" applyFont="1" applyAlignment="1">
      <alignment vertical="center"/>
    </xf>
    <xf numFmtId="0" fontId="22" fillId="0" borderId="0" xfId="1" applyFont="1" applyAlignment="1">
      <alignment vertical="center"/>
    </xf>
    <xf numFmtId="0" fontId="8" fillId="0" borderId="0" xfId="1" applyFont="1" applyAlignment="1">
      <alignment vertical="center" wrapText="1"/>
    </xf>
    <xf numFmtId="0" fontId="8" fillId="0" borderId="0" xfId="1" applyFont="1" applyAlignment="1">
      <alignment horizontal="center" vertical="center"/>
    </xf>
    <xf numFmtId="0" fontId="23" fillId="0" borderId="0" xfId="1" applyFont="1" applyAlignment="1">
      <alignment horizontal="center" vertical="center"/>
    </xf>
    <xf numFmtId="0" fontId="8" fillId="0" borderId="0" xfId="7" applyFont="1" applyAlignment="1">
      <alignment horizontal="center"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8" fillId="2" borderId="14" xfId="1" applyFont="1" applyFill="1" applyBorder="1" applyAlignment="1">
      <alignment horizontal="left" vertical="center"/>
    </xf>
    <xf numFmtId="0" fontId="8" fillId="0" borderId="0" xfId="1" applyFont="1" applyAlignment="1">
      <alignment horizontal="left" vertical="center" indent="3"/>
    </xf>
    <xf numFmtId="0" fontId="21" fillId="0" borderId="0" xfId="1" applyFont="1" applyAlignment="1">
      <alignment horizontal="left" vertical="center" indent="3"/>
    </xf>
    <xf numFmtId="0" fontId="28" fillId="0" borderId="0" xfId="7" applyFont="1" applyAlignment="1">
      <alignment vertical="center"/>
    </xf>
    <xf numFmtId="0" fontId="29" fillId="0" borderId="0" xfId="7" applyFont="1" applyAlignment="1">
      <alignment vertical="center"/>
    </xf>
    <xf numFmtId="0" fontId="14" fillId="0" borderId="0" xfId="7" applyFont="1" applyAlignment="1">
      <alignment vertical="center"/>
    </xf>
    <xf numFmtId="0" fontId="29" fillId="0" borderId="0" xfId="7" applyFont="1" applyAlignment="1">
      <alignment vertical="center" wrapText="1"/>
    </xf>
    <xf numFmtId="0" fontId="21" fillId="0" borderId="0" xfId="7" applyFont="1" applyAlignment="1">
      <alignment vertical="center"/>
    </xf>
    <xf numFmtId="0" fontId="21" fillId="0" borderId="0" xfId="1" applyFont="1" applyAlignment="1">
      <alignment vertical="center" wrapText="1"/>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7" fillId="0" borderId="0" xfId="1" applyAlignment="1">
      <alignment vertical="center"/>
    </xf>
    <xf numFmtId="0" fontId="7" fillId="0" borderId="0" xfId="1" applyAlignment="1">
      <alignment vertical="center" wrapText="1"/>
    </xf>
    <xf numFmtId="0" fontId="7" fillId="0" borderId="0" xfId="1" applyAlignment="1">
      <alignment horizontal="left" vertical="center" wrapText="1" indent="2"/>
    </xf>
    <xf numFmtId="0" fontId="7" fillId="0" borderId="0" xfId="1" applyAlignment="1">
      <alignment horizontal="left" vertical="center" wrapText="1"/>
    </xf>
    <xf numFmtId="0" fontId="16" fillId="0" borderId="10" xfId="0" applyFont="1" applyBorder="1" applyAlignment="1">
      <alignment horizontal="left" vertical="top"/>
    </xf>
    <xf numFmtId="0" fontId="20" fillId="0" borderId="0" xfId="8" applyFont="1" applyAlignment="1">
      <alignment horizontal="left" vertical="top" wrapText="1"/>
    </xf>
    <xf numFmtId="0" fontId="20" fillId="0" borderId="0" xfId="8" applyFont="1" applyAlignment="1" applyProtection="1">
      <alignment horizontal="left" vertical="top" wrapText="1"/>
      <protection locked="0"/>
    </xf>
    <xf numFmtId="0" fontId="28" fillId="0" borderId="1" xfId="0" applyFont="1" applyBorder="1" applyAlignment="1">
      <alignment horizontal="left" vertical="top" wrapText="1"/>
    </xf>
    <xf numFmtId="0" fontId="14" fillId="0" borderId="1" xfId="0" applyFont="1" applyBorder="1" applyAlignment="1">
      <alignment horizontal="center" vertical="top" wrapText="1"/>
    </xf>
    <xf numFmtId="0" fontId="19" fillId="0" borderId="1" xfId="8" applyFont="1" applyBorder="1" applyAlignment="1">
      <alignment vertical="top" wrapText="1"/>
    </xf>
    <xf numFmtId="0" fontId="8" fillId="4" borderId="1" xfId="8" applyFont="1" applyFill="1" applyBorder="1" applyAlignment="1">
      <alignment horizontal="left" vertical="center" wrapText="1"/>
    </xf>
    <xf numFmtId="0" fontId="8" fillId="4" borderId="1" xfId="8" applyFont="1" applyFill="1" applyBorder="1" applyAlignment="1">
      <alignment vertical="center" wrapText="1"/>
    </xf>
    <xf numFmtId="0" fontId="14" fillId="0" borderId="34" xfId="0" applyFont="1" applyBorder="1" applyAlignment="1">
      <alignment horizontal="center" vertical="center" wrapText="1"/>
    </xf>
    <xf numFmtId="0" fontId="8" fillId="5" borderId="9" xfId="0" applyFont="1" applyFill="1" applyBorder="1" applyAlignment="1">
      <alignment horizontal="center" vertical="top" wrapText="1"/>
    </xf>
    <xf numFmtId="0" fontId="40" fillId="0" borderId="0" xfId="13" applyFont="1" applyAlignment="1">
      <alignment horizontal="right" vertical="center" wrapText="1"/>
    </xf>
    <xf numFmtId="0" fontId="41" fillId="0" borderId="1" xfId="0" applyFont="1" applyBorder="1" applyAlignment="1">
      <alignment vertical="top" wrapText="1"/>
    </xf>
    <xf numFmtId="0" fontId="42" fillId="0" borderId="1" xfId="0" applyFont="1" applyBorder="1" applyAlignment="1">
      <alignment vertical="top" wrapText="1"/>
    </xf>
    <xf numFmtId="0" fontId="43" fillId="0" borderId="0" xfId="0" applyFont="1" applyAlignment="1">
      <alignment horizontal="left" vertical="top"/>
    </xf>
    <xf numFmtId="0" fontId="44" fillId="0" borderId="0" xfId="0" applyFont="1" applyAlignment="1">
      <alignment horizontal="left" vertical="top" wrapText="1"/>
    </xf>
    <xf numFmtId="0" fontId="0" fillId="0" borderId="0" xfId="0" applyAlignment="1">
      <alignment horizontal="left" vertical="top"/>
    </xf>
    <xf numFmtId="0" fontId="45" fillId="4" borderId="35" xfId="0" applyFont="1" applyFill="1" applyBorder="1" applyAlignment="1">
      <alignment horizontal="left" vertical="center"/>
    </xf>
    <xf numFmtId="0" fontId="41" fillId="0" borderId="0" xfId="0" applyFont="1" applyAlignment="1">
      <alignment horizontal="left" vertical="top" wrapText="1"/>
    </xf>
    <xf numFmtId="0" fontId="45" fillId="4" borderId="35" xfId="0" applyFont="1" applyFill="1" applyBorder="1" applyAlignment="1">
      <alignment horizontal="left" vertical="center" wrapText="1"/>
    </xf>
    <xf numFmtId="0" fontId="41" fillId="0" borderId="0" xfId="0" applyFont="1" applyAlignment="1">
      <alignment vertical="top"/>
    </xf>
    <xf numFmtId="0" fontId="41" fillId="0" borderId="0" xfId="0" applyFont="1" applyAlignment="1">
      <alignment vertical="top" wrapText="1"/>
    </xf>
    <xf numFmtId="0" fontId="46" fillId="0" borderId="0" xfId="15" applyBorder="1" applyAlignment="1" applyProtection="1">
      <alignment horizontal="left" vertical="top"/>
      <protection locked="0"/>
    </xf>
    <xf numFmtId="0" fontId="41" fillId="0" borderId="36" xfId="0" applyFont="1" applyBorder="1" applyAlignment="1">
      <alignment vertical="top" wrapText="1"/>
    </xf>
    <xf numFmtId="0" fontId="41" fillId="0" borderId="36" xfId="0" applyFont="1" applyBorder="1" applyAlignment="1">
      <alignment horizontal="left" vertical="top" wrapText="1"/>
    </xf>
    <xf numFmtId="49" fontId="41" fillId="0" borderId="36" xfId="0" applyNumberFormat="1" applyFont="1" applyBorder="1" applyAlignment="1">
      <alignment vertical="top"/>
    </xf>
    <xf numFmtId="0" fontId="46" fillId="0" borderId="0" xfId="15" applyBorder="1" applyAlignment="1" applyProtection="1"/>
    <xf numFmtId="49" fontId="41" fillId="0" borderId="0" xfId="0" applyNumberFormat="1" applyFont="1" applyAlignment="1">
      <alignment vertical="top"/>
    </xf>
    <xf numFmtId="0" fontId="41" fillId="0" borderId="0" xfId="0" applyFont="1" applyAlignment="1">
      <alignment horizontal="left" vertical="top" wrapText="1"/>
    </xf>
    <xf numFmtId="0" fontId="0" fillId="0" borderId="0" xfId="0" applyAlignment="1">
      <alignment horizontal="left" vertical="top" wrapText="1"/>
    </xf>
    <xf numFmtId="0" fontId="33" fillId="0" borderId="0" xfId="13" applyFont="1" applyAlignment="1">
      <alignment horizontal="left" vertical="top" wrapText="1" indent="1"/>
    </xf>
    <xf numFmtId="0" fontId="35" fillId="0" borderId="0" xfId="13" applyFont="1" applyAlignment="1">
      <alignment horizontal="left" vertical="center" wrapText="1" indent="1"/>
    </xf>
    <xf numFmtId="0" fontId="7" fillId="0" borderId="0" xfId="13" applyFont="1" applyAlignment="1">
      <alignment horizontal="left" indent="1"/>
    </xf>
    <xf numFmtId="0" fontId="36" fillId="0" borderId="0" xfId="13" applyFont="1" applyAlignment="1">
      <alignment horizontal="left" vertical="center" wrapText="1" indent="1"/>
    </xf>
    <xf numFmtId="0" fontId="37" fillId="0" borderId="0" xfId="13" applyFont="1" applyAlignment="1">
      <alignment horizontal="left" vertical="center" wrapText="1" indent="1"/>
    </xf>
    <xf numFmtId="0" fontId="13" fillId="0" borderId="0" xfId="13" applyFont="1" applyAlignment="1">
      <alignment horizontal="left" vertical="center" wrapText="1" indent="1"/>
    </xf>
    <xf numFmtId="49" fontId="13" fillId="0" borderId="0" xfId="13" applyNumberFormat="1" applyFont="1" applyAlignment="1">
      <alignment horizontal="left" vertical="center" wrapText="1" indent="1"/>
    </xf>
    <xf numFmtId="0" fontId="8" fillId="0" borderId="0" xfId="1" applyFont="1" applyAlignment="1">
      <alignment vertical="top" wrapText="1"/>
    </xf>
    <xf numFmtId="0" fontId="8" fillId="2" borderId="14" xfId="1" applyFont="1" applyFill="1" applyBorder="1" applyAlignment="1" applyProtection="1">
      <alignment horizontal="left" vertical="center"/>
      <protection locked="0"/>
    </xf>
    <xf numFmtId="0" fontId="8" fillId="2" borderId="14" xfId="7" applyFont="1" applyFill="1" applyBorder="1" applyAlignment="1" applyProtection="1">
      <alignment horizontal="left" vertical="center"/>
      <protection locked="0"/>
    </xf>
    <xf numFmtId="0" fontId="14" fillId="0" borderId="1" xfId="0" applyFont="1" applyBorder="1" applyAlignment="1">
      <alignment vertical="top" wrapText="1"/>
    </xf>
    <xf numFmtId="0" fontId="28" fillId="0" borderId="1" xfId="0" applyFont="1" applyBorder="1" applyAlignment="1">
      <alignment vertical="top" wrapText="1"/>
    </xf>
    <xf numFmtId="0" fontId="7" fillId="0" borderId="5"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28" xfId="0" applyFont="1" applyBorder="1" applyAlignment="1" applyProtection="1">
      <alignment horizontal="center" vertical="top" wrapText="1"/>
      <protection locked="0"/>
    </xf>
    <xf numFmtId="0" fontId="7" fillId="0" borderId="29" xfId="0" applyFont="1" applyBorder="1" applyAlignment="1" applyProtection="1">
      <alignment horizontal="center" vertical="top" wrapText="1"/>
      <protection locked="0"/>
    </xf>
    <xf numFmtId="0" fontId="7" fillId="0" borderId="30" xfId="0" applyFont="1" applyBorder="1" applyAlignment="1" applyProtection="1">
      <alignment horizontal="center" vertical="top" wrapText="1"/>
      <protection locked="0"/>
    </xf>
    <xf numFmtId="0" fontId="7" fillId="0" borderId="19" xfId="0"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7"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2" xfId="0" applyFont="1" applyBorder="1" applyAlignment="1" applyProtection="1">
      <alignment horizontal="left" vertical="top" shrinkToFit="1"/>
      <protection locked="0"/>
    </xf>
    <xf numFmtId="0" fontId="7" fillId="0" borderId="12" xfId="0" applyFont="1" applyBorder="1" applyAlignment="1" applyProtection="1">
      <alignment horizontal="left" vertical="top" shrinkToFit="1"/>
      <protection locked="0"/>
    </xf>
    <xf numFmtId="0" fontId="7" fillId="0" borderId="4" xfId="0" applyFont="1" applyBorder="1" applyAlignment="1" applyProtection="1">
      <alignment horizontal="left" vertical="top" shrinkToFit="1"/>
      <protection locked="0"/>
    </xf>
    <xf numFmtId="0" fontId="7" fillId="0" borderId="15" xfId="0" applyFont="1" applyBorder="1" applyAlignment="1" applyProtection="1">
      <alignment horizontal="left" vertical="top" shrinkToFit="1"/>
      <protection locked="0"/>
    </xf>
    <xf numFmtId="0" fontId="7" fillId="0" borderId="2" xfId="0" applyFont="1" applyBorder="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0" borderId="10" xfId="0" applyFont="1" applyBorder="1" applyAlignment="1" applyProtection="1">
      <alignment horizontal="center" vertical="top" wrapText="1"/>
      <protection locked="0"/>
    </xf>
    <xf numFmtId="0" fontId="7" fillId="0" borderId="15" xfId="0" applyFont="1" applyBorder="1" applyAlignment="1" applyProtection="1">
      <alignment horizontal="center" vertical="top" wrapText="1"/>
      <protection locked="0"/>
    </xf>
    <xf numFmtId="0" fontId="17" fillId="0" borderId="8" xfId="0" applyFont="1" applyBorder="1" applyAlignment="1">
      <alignment horizontal="left" vertical="top" wrapText="1"/>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27" xfId="0" applyFont="1" applyBorder="1" applyAlignment="1" applyProtection="1">
      <alignment horizontal="center" vertical="top" wrapText="1"/>
      <protection locked="0"/>
    </xf>
    <xf numFmtId="0" fontId="8" fillId="2" borderId="7" xfId="0" applyFont="1" applyFill="1" applyBorder="1" applyAlignment="1">
      <alignment horizontal="left" vertical="top"/>
    </xf>
    <xf numFmtId="0" fontId="8" fillId="2" borderId="9" xfId="0" applyFont="1" applyFill="1" applyBorder="1" applyAlignment="1">
      <alignment horizontal="left" vertical="top"/>
    </xf>
    <xf numFmtId="0" fontId="7" fillId="0" borderId="5"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31" xfId="0" applyFont="1" applyBorder="1" applyAlignment="1" applyProtection="1">
      <alignment horizontal="center" vertical="top" wrapText="1"/>
      <protection locked="0"/>
    </xf>
    <xf numFmtId="0" fontId="7" fillId="0" borderId="3"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6"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8" fillId="0" borderId="9" xfId="0" applyFont="1" applyBorder="1" applyAlignment="1" applyProtection="1">
      <alignment horizontal="center" vertical="top"/>
      <protection locked="0"/>
    </xf>
    <xf numFmtId="0" fontId="8" fillId="0" borderId="2"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4" xfId="0" applyFont="1" applyBorder="1" applyAlignment="1">
      <alignment horizontal="left" vertical="center"/>
    </xf>
    <xf numFmtId="0" fontId="8" fillId="0" borderId="10" xfId="0" applyFont="1" applyBorder="1" applyAlignment="1">
      <alignment horizontal="left" vertical="center"/>
    </xf>
    <xf numFmtId="0" fontId="8" fillId="0" borderId="15" xfId="0" applyFont="1" applyBorder="1" applyAlignment="1">
      <alignment horizontal="left" vertical="center"/>
    </xf>
    <xf numFmtId="0" fontId="8" fillId="5" borderId="8" xfId="0" applyFont="1" applyFill="1" applyBorder="1" applyAlignment="1">
      <alignment horizontal="center" vertical="center"/>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17" xfId="0" applyFont="1" applyBorder="1" applyAlignment="1" applyProtection="1">
      <alignment horizontal="center" vertical="top" wrapText="1"/>
      <protection locked="0"/>
    </xf>
    <xf numFmtId="0" fontId="7" fillId="0" borderId="22" xfId="0" applyFont="1" applyBorder="1" applyAlignment="1" applyProtection="1">
      <alignment horizontal="center" vertical="top" wrapText="1"/>
      <protection locked="0"/>
    </xf>
    <xf numFmtId="0" fontId="8" fillId="3" borderId="3" xfId="0" applyFont="1" applyFill="1" applyBorder="1" applyAlignment="1">
      <alignment horizontal="left" vertical="top" wrapText="1"/>
    </xf>
    <xf numFmtId="0" fontId="8" fillId="3" borderId="0" xfId="0" applyFont="1" applyFill="1" applyAlignment="1">
      <alignment horizontal="left" vertical="top" wrapText="1"/>
    </xf>
    <xf numFmtId="0" fontId="8" fillId="3" borderId="16" xfId="0" applyFont="1" applyFill="1" applyBorder="1" applyAlignment="1">
      <alignment horizontal="left" vertical="top" wrapText="1"/>
    </xf>
    <xf numFmtId="0" fontId="16" fillId="0" borderId="4" xfId="0" applyFont="1" applyBorder="1" applyAlignment="1">
      <alignment horizontal="left" vertical="top"/>
    </xf>
    <xf numFmtId="0" fontId="16" fillId="0" borderId="10" xfId="0" applyFont="1" applyBorder="1" applyAlignment="1">
      <alignment horizontal="left" vertical="top"/>
    </xf>
    <xf numFmtId="0" fontId="16" fillId="0" borderId="15" xfId="0" applyFont="1" applyBorder="1" applyAlignment="1">
      <alignment horizontal="left" vertical="top"/>
    </xf>
    <xf numFmtId="0" fontId="8" fillId="3" borderId="7" xfId="0" applyFont="1" applyFill="1" applyBorder="1" applyAlignment="1">
      <alignment horizontal="left" vertical="top"/>
    </xf>
    <xf numFmtId="0" fontId="7" fillId="3" borderId="9" xfId="0" applyFont="1" applyFill="1" applyBorder="1" applyAlignment="1">
      <alignment horizontal="left" vertical="top"/>
    </xf>
    <xf numFmtId="0" fontId="8" fillId="5" borderId="7" xfId="0" applyFont="1" applyFill="1" applyBorder="1" applyAlignment="1">
      <alignment horizontal="left" vertical="top"/>
    </xf>
    <xf numFmtId="0" fontId="8" fillId="5" borderId="8" xfId="0" applyFont="1" applyFill="1" applyBorder="1" applyAlignment="1">
      <alignment horizontal="left" vertical="top"/>
    </xf>
    <xf numFmtId="0" fontId="8" fillId="2" borderId="1" xfId="0" applyFont="1" applyFill="1" applyBorder="1" applyAlignment="1">
      <alignment horizontal="left" vertical="center" wrapText="1"/>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3" borderId="4" xfId="0" applyFont="1" applyFill="1" applyBorder="1" applyAlignment="1">
      <alignment horizontal="left" vertical="top"/>
    </xf>
    <xf numFmtId="0" fontId="8" fillId="3" borderId="10" xfId="0" applyFont="1" applyFill="1" applyBorder="1" applyAlignment="1">
      <alignment horizontal="left" vertical="top"/>
    </xf>
    <xf numFmtId="0" fontId="7" fillId="0" borderId="2" xfId="0" applyFont="1" applyBorder="1" applyAlignment="1" applyProtection="1">
      <alignment horizontal="center" vertical="top"/>
      <protection locked="0"/>
    </xf>
    <xf numFmtId="0" fontId="7" fillId="0" borderId="12" xfId="0" applyFont="1" applyBorder="1" applyAlignment="1" applyProtection="1">
      <alignment horizontal="center" vertical="top"/>
      <protection locked="0"/>
    </xf>
    <xf numFmtId="0" fontId="7" fillId="0" borderId="3"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4" xfId="0" applyFont="1" applyBorder="1" applyAlignment="1" applyProtection="1">
      <alignment horizontal="center" vertical="top"/>
      <protection locked="0"/>
    </xf>
    <xf numFmtId="0" fontId="7" fillId="0" borderId="10" xfId="0" applyFont="1" applyBorder="1" applyAlignment="1" applyProtection="1">
      <alignment horizontal="center" vertical="top"/>
      <protection locked="0"/>
    </xf>
    <xf numFmtId="0" fontId="8" fillId="3" borderId="7" xfId="0" applyFont="1" applyFill="1" applyBorder="1" applyAlignment="1">
      <alignment horizontal="center" vertical="top"/>
    </xf>
    <xf numFmtId="0" fontId="8" fillId="3" borderId="9" xfId="0" applyFont="1" applyFill="1" applyBorder="1" applyAlignment="1">
      <alignment horizontal="center" vertical="top"/>
    </xf>
    <xf numFmtId="0" fontId="7" fillId="0" borderId="21" xfId="0" applyFont="1" applyBorder="1" applyAlignment="1" applyProtection="1">
      <alignment horizontal="center" vertical="top" wrapText="1"/>
      <protection locked="0"/>
    </xf>
    <xf numFmtId="0" fontId="7" fillId="0" borderId="20" xfId="0" applyFont="1" applyBorder="1" applyAlignment="1" applyProtection="1">
      <alignment horizontal="center" vertical="top" wrapText="1"/>
      <protection locked="0"/>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16" fillId="3" borderId="7" xfId="0" applyFont="1" applyFill="1" applyBorder="1" applyAlignment="1">
      <alignment horizontal="left" vertical="top" wrapText="1"/>
    </xf>
    <xf numFmtId="0" fontId="16" fillId="3" borderId="8" xfId="0" applyFont="1" applyFill="1" applyBorder="1" applyAlignment="1">
      <alignment horizontal="left" vertical="top" wrapText="1"/>
    </xf>
    <xf numFmtId="0" fontId="8" fillId="5" borderId="2"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15" xfId="0" applyFont="1" applyFill="1" applyBorder="1" applyAlignment="1">
      <alignment horizontal="left" vertical="center" wrapText="1"/>
    </xf>
  </cellXfs>
  <cellStyles count="16">
    <cellStyle name="Hyperlink" xfId="15" builtinId="8"/>
    <cellStyle name="Normal" xfId="0" builtinId="0"/>
    <cellStyle name="Normal 2" xfId="1" xr:uid="{00000000-0005-0000-0000-000002000000}"/>
    <cellStyle name="Normal 3" xfId="7" xr:uid="{B78EE759-75A2-4013-A565-AF2F66B5B731}"/>
    <cellStyle name="Normal 4" xfId="8" xr:uid="{61F3033A-0EE1-40E0-BCEA-684D14AD85AA}"/>
    <cellStyle name="Normal 5" xfId="10" xr:uid="{05EC47BE-4A83-4121-92AA-CE0F97C5C24D}"/>
    <cellStyle name="Normal 6" xfId="12" xr:uid="{14613C43-E6EF-4C40-A63E-FF1AED6B20A1}"/>
    <cellStyle name="Normal 6 2" xfId="14" xr:uid="{B90D8555-69C0-4CEE-BEC1-35B372E7FADB}"/>
    <cellStyle name="Standard 2" xfId="2" xr:uid="{00000000-0005-0000-0000-000003000000}"/>
    <cellStyle name="Standard 2 2" xfId="3" xr:uid="{00000000-0005-0000-0000-000004000000}"/>
    <cellStyle name="Standard 2 2 3" xfId="4" xr:uid="{00000000-0005-0000-0000-000005000000}"/>
    <cellStyle name="Standard 2 3" xfId="9" xr:uid="{705370FA-F9B9-41B8-AE60-89984E7CF28F}"/>
    <cellStyle name="Standard 2 4" xfId="11" xr:uid="{7D053EF8-8C95-49D3-A834-F8B4AC7DBDAA}"/>
    <cellStyle name="Standard 2 4 2" xfId="13" xr:uid="{DAE0E4CC-12F8-4953-8700-28A5E91EEB7C}"/>
    <cellStyle name="Standard 3" xfId="5" xr:uid="{00000000-0005-0000-0000-000006000000}"/>
    <cellStyle name="常规 2" xfId="6" xr:uid="{18BC78C6-5DB1-4F20-8A75-097838E521AB}"/>
  </cellStyles>
  <dxfs count="3">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A039"/>
      <color rgb="FFD9D9D9"/>
      <color rgb="FF0432FF"/>
      <color rgb="FF386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udit%20no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notes"/>
    </sheetNames>
    <sheetDataSet>
      <sheetData sheetId="0"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ACF6-3E85-425B-9566-14277FCBEB83}">
  <dimension ref="A1:JB26"/>
  <sheetViews>
    <sheetView showGridLines="0" tabSelected="1" view="pageLayout" zoomScaleNormal="100" workbookViewId="0">
      <selection activeCell="B7" sqref="B7:D7"/>
    </sheetView>
  </sheetViews>
  <sheetFormatPr defaultColWidth="0" defaultRowHeight="0" customHeight="1" zeroHeight="1"/>
  <cols>
    <col min="1" max="1" width="17.59765625" style="14" customWidth="1"/>
    <col min="2" max="2" width="66.5" style="13" customWidth="1"/>
    <col min="3" max="3" width="14.3984375" style="13" customWidth="1"/>
    <col min="4" max="4" width="13.5" style="13" customWidth="1"/>
    <col min="5" max="5" width="13.19921875" style="13" hidden="1" customWidth="1"/>
    <col min="6" max="257" width="10.69921875" style="13" hidden="1" customWidth="1"/>
    <col min="258" max="261" width="1.5" style="13" hidden="1" customWidth="1"/>
    <col min="262" max="262" width="0.3984375" style="13" hidden="1" customWidth="1"/>
    <col min="263" max="16384" width="1.5" style="13" hidden="1"/>
  </cols>
  <sheetData>
    <row r="1" spans="1:4" ht="61.05" customHeight="1">
      <c r="A1" s="9"/>
      <c r="B1" s="10" t="e" vm="1">
        <v>#VALUE!</v>
      </c>
      <c r="C1" s="11" t="e" vm="2">
        <v>#VALUE!</v>
      </c>
      <c r="D1" s="12" t="e" vm="3">
        <v>#VALUE!</v>
      </c>
    </row>
    <row r="2" spans="1:4" ht="25.8" customHeight="1">
      <c r="B2" s="15"/>
      <c r="C2" s="15"/>
    </row>
    <row r="3" spans="1:4" ht="37.200000000000003" customHeight="1">
      <c r="B3" s="15"/>
      <c r="C3" s="15"/>
    </row>
    <row r="4" spans="1:4" ht="87.75" customHeight="1">
      <c r="A4" s="102" t="s">
        <v>0</v>
      </c>
      <c r="B4" s="122" t="s">
        <v>1</v>
      </c>
      <c r="C4" s="122"/>
      <c r="D4" s="122"/>
    </row>
    <row r="5" spans="1:4" ht="22.8">
      <c r="A5" s="16" t="s">
        <v>2</v>
      </c>
      <c r="B5" s="124" t="s">
        <v>3</v>
      </c>
      <c r="C5" s="124"/>
      <c r="D5" s="124"/>
    </row>
    <row r="6" spans="1:4" ht="22.8" hidden="1">
      <c r="A6" s="16" t="s">
        <v>209</v>
      </c>
      <c r="B6" s="124"/>
      <c r="C6" s="124"/>
      <c r="D6" s="124"/>
    </row>
    <row r="7" spans="1:4" ht="17.399999999999999">
      <c r="A7" s="16" t="s">
        <v>4</v>
      </c>
      <c r="B7" s="125" t="s">
        <v>5</v>
      </c>
      <c r="C7" s="125"/>
      <c r="D7" s="125"/>
    </row>
    <row r="8" spans="1:4" ht="15" customHeight="1">
      <c r="A8" s="17"/>
      <c r="B8" s="123"/>
      <c r="C8" s="123"/>
    </row>
    <row r="9" spans="1:4" ht="17.399999999999999">
      <c r="A9" s="16" t="s">
        <v>6</v>
      </c>
      <c r="B9" s="126" t="s">
        <v>7</v>
      </c>
      <c r="C9" s="126"/>
      <c r="D9" s="126"/>
    </row>
    <row r="10" spans="1:4" ht="17.399999999999999">
      <c r="A10" s="16" t="s">
        <v>8</v>
      </c>
      <c r="B10" s="126" t="s">
        <v>279</v>
      </c>
      <c r="C10" s="126"/>
      <c r="D10" s="126"/>
    </row>
    <row r="11" spans="1:4" ht="17.399999999999999">
      <c r="A11" s="16"/>
      <c r="B11" s="126" t="s">
        <v>261</v>
      </c>
      <c r="C11" s="126"/>
      <c r="D11" s="126"/>
    </row>
    <row r="12" spans="1:4" ht="17.399999999999999">
      <c r="A12" s="16" t="s">
        <v>272</v>
      </c>
      <c r="B12" s="127" t="s">
        <v>273</v>
      </c>
      <c r="C12" s="127"/>
      <c r="D12" s="127"/>
    </row>
    <row r="13" spans="1:4" ht="17.399999999999999">
      <c r="A13" s="16" t="s">
        <v>9</v>
      </c>
      <c r="B13" s="127" t="s">
        <v>276</v>
      </c>
      <c r="C13" s="127"/>
      <c r="D13" s="127"/>
    </row>
    <row r="14" spans="1:4" ht="17.399999999999999">
      <c r="A14" s="16" t="s">
        <v>274</v>
      </c>
      <c r="B14" s="127" t="s">
        <v>48</v>
      </c>
      <c r="C14" s="127"/>
      <c r="D14" s="127"/>
    </row>
    <row r="15" spans="1:4" ht="17.399999999999999">
      <c r="A15" s="16" t="s">
        <v>275</v>
      </c>
      <c r="B15" s="127" t="s">
        <v>10</v>
      </c>
      <c r="C15" s="127"/>
      <c r="D15" s="127"/>
    </row>
    <row r="16" spans="1:4" ht="25.2" customHeight="1">
      <c r="A16" s="18"/>
      <c r="B16" s="19"/>
      <c r="C16" s="19"/>
    </row>
    <row r="17" spans="1:4" ht="37.200000000000003" hidden="1" customHeight="1">
      <c r="A17" s="18"/>
      <c r="B17" s="20"/>
      <c r="C17" s="20"/>
    </row>
    <row r="18" spans="1:4" ht="46.5" customHeight="1">
      <c r="A18" s="21" t="s">
        <v>277</v>
      </c>
      <c r="B18" s="121" t="s">
        <v>278</v>
      </c>
      <c r="C18" s="121"/>
      <c r="D18" s="121"/>
    </row>
    <row r="19" spans="1:4" ht="21.75" hidden="1" customHeight="1">
      <c r="A19" s="15"/>
      <c r="B19" s="22"/>
      <c r="C19" s="22"/>
    </row>
    <row r="20" spans="1:4" ht="78.75" hidden="1" customHeight="1"/>
    <row r="21" spans="1:4" ht="15" hidden="1" customHeight="1"/>
    <row r="22" spans="1:4" ht="15" hidden="1" customHeight="1"/>
    <row r="23" spans="1:4" ht="15" hidden="1" customHeight="1"/>
    <row r="24" spans="1:4" ht="80.25" hidden="1" customHeight="1"/>
    <row r="25" spans="1:4" ht="15" hidden="1" customHeight="1"/>
    <row r="26" spans="1:4" ht="15" hidden="1" customHeight="1"/>
  </sheetData>
  <sheetProtection algorithmName="SHA-512" hashValue="9K9cnSl9+XJS+DwLyHaqj/2cqQ249/ZxL86bjxk2n3vyS5oeSPb5xZsFk9a5ntrfvHWTiyrSnQbFvapcOn4eSw==" saltValue="LHocgIA1X0TWeDFkB2J8tw==" spinCount="100000" sheet="1" formatCells="0" formatColumns="0" formatRows="0" insertColumns="0" insertRows="0" insertHyperlinks="0" sort="0" autoFilter="0" pivotTables="0"/>
  <mergeCells count="13">
    <mergeCell ref="B18:D18"/>
    <mergeCell ref="B4:D4"/>
    <mergeCell ref="B8:C8"/>
    <mergeCell ref="B5:D5"/>
    <mergeCell ref="B6:D6"/>
    <mergeCell ref="B7:D7"/>
    <mergeCell ref="B9:D9"/>
    <mergeCell ref="B10:D10"/>
    <mergeCell ref="B11:D11"/>
    <mergeCell ref="B12:D12"/>
    <mergeCell ref="B13:D13"/>
    <mergeCell ref="B14:D14"/>
    <mergeCell ref="B15:D15"/>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5D23-C0B9-493E-BE8F-FC0F7343C6A2}">
  <dimension ref="A1:XFC38"/>
  <sheetViews>
    <sheetView showGridLines="0" view="pageLayout" topLeftCell="A10" zoomScaleNormal="100" workbookViewId="0">
      <selection sqref="A1:D1"/>
    </sheetView>
  </sheetViews>
  <sheetFormatPr defaultColWidth="0" defaultRowHeight="0" customHeight="1" zeroHeight="1"/>
  <cols>
    <col min="1" max="1" width="39.69921875" style="85" customWidth="1"/>
    <col min="2" max="4" width="4.09765625" style="67" customWidth="1"/>
    <col min="5" max="5" width="66.5" style="67" customWidth="1"/>
    <col min="6" max="6" width="0.5" style="67" hidden="1" customWidth="1"/>
    <col min="7" max="8" width="10.59765625" style="67" hidden="1" customWidth="1"/>
    <col min="9" max="9" width="0" style="67" hidden="1" customWidth="1"/>
    <col min="10" max="10" width="0.5" style="67" hidden="1" customWidth="1"/>
    <col min="11" max="49" width="0" style="67" hidden="1" customWidth="1"/>
    <col min="50" max="238" width="10.59765625" style="67" hidden="1" customWidth="1"/>
    <col min="239" max="239" width="16" style="67" hidden="1" customWidth="1"/>
    <col min="240" max="240" width="6.69921875" style="67" hidden="1" customWidth="1"/>
    <col min="241" max="241" width="13.19921875" style="67" hidden="1" customWidth="1"/>
    <col min="242" max="242" width="15.09765625" style="67" hidden="1" customWidth="1"/>
    <col min="243" max="251" width="10.59765625" style="67" hidden="1" customWidth="1"/>
    <col min="252" max="252" width="0" style="67" hidden="1" customWidth="1"/>
    <col min="253" max="253" width="0.5" style="67" hidden="1" customWidth="1"/>
    <col min="254" max="255" width="10.59765625" style="67" hidden="1" customWidth="1"/>
    <col min="256" max="256" width="0" style="67" hidden="1" customWidth="1"/>
    <col min="257" max="257" width="0.5" style="67" hidden="1" customWidth="1"/>
    <col min="258" max="16383" width="9.59765625" style="67" hidden="1"/>
    <col min="16384" max="16384" width="3.09765625" style="67" hidden="1" customWidth="1"/>
  </cols>
  <sheetData>
    <row r="1" spans="1:8" ht="22.8" customHeight="1">
      <c r="A1" s="128" t="s">
        <v>11</v>
      </c>
      <c r="B1" s="128"/>
      <c r="C1" s="128"/>
      <c r="D1" s="128"/>
      <c r="E1" s="66"/>
      <c r="F1" s="88"/>
      <c r="G1" s="88"/>
      <c r="H1" s="88"/>
    </row>
    <row r="2" spans="1:8" ht="19.5" customHeight="1" thickBot="1">
      <c r="A2" s="66" t="s">
        <v>12</v>
      </c>
      <c r="B2" s="66"/>
      <c r="C2" s="88"/>
      <c r="D2" s="88"/>
      <c r="E2" s="88"/>
      <c r="F2" s="88"/>
      <c r="G2" s="88"/>
      <c r="H2" s="88"/>
    </row>
    <row r="3" spans="1:8" s="68" customFormat="1" ht="25.5" customHeight="1" thickTop="1" thickBot="1">
      <c r="A3" s="89" t="s">
        <v>13</v>
      </c>
      <c r="B3" s="2"/>
      <c r="C3" s="66"/>
      <c r="D3" s="66"/>
      <c r="E3" s="66"/>
      <c r="F3" s="66"/>
      <c r="G3" s="66"/>
      <c r="H3" s="66"/>
    </row>
    <row r="4" spans="1:8" s="68" customFormat="1" ht="25.5" customHeight="1" thickTop="1" thickBot="1">
      <c r="A4" s="89" t="s">
        <v>14</v>
      </c>
      <c r="B4" s="2"/>
      <c r="C4" s="66"/>
      <c r="D4" s="66"/>
      <c r="E4" s="66"/>
      <c r="F4" s="66"/>
      <c r="G4" s="66"/>
      <c r="H4" s="66"/>
    </row>
    <row r="5" spans="1:8" s="68" customFormat="1" ht="25.5" customHeight="1" thickTop="1" thickBot="1">
      <c r="A5" s="89" t="s">
        <v>15</v>
      </c>
      <c r="B5" s="2"/>
      <c r="C5" s="66"/>
      <c r="D5" s="66"/>
      <c r="E5" s="66"/>
      <c r="F5" s="66"/>
      <c r="G5" s="66"/>
      <c r="H5" s="66"/>
    </row>
    <row r="6" spans="1:8" s="68" customFormat="1" ht="25.5" customHeight="1" thickTop="1" thickBot="1">
      <c r="A6" s="89" t="s">
        <v>16</v>
      </c>
      <c r="B6" s="2"/>
      <c r="C6" s="66"/>
      <c r="D6" s="66"/>
      <c r="E6" s="66"/>
      <c r="F6" s="66"/>
      <c r="G6" s="66"/>
      <c r="H6" s="66"/>
    </row>
    <row r="7" spans="1:8" s="68" customFormat="1" ht="25.5" customHeight="1" thickTop="1" thickBot="1">
      <c r="A7" s="89" t="s">
        <v>17</v>
      </c>
      <c r="B7" s="2"/>
      <c r="C7" s="66"/>
      <c r="D7" s="66"/>
      <c r="E7" s="66"/>
      <c r="F7" s="66"/>
      <c r="G7" s="66"/>
      <c r="H7" s="66"/>
    </row>
    <row r="8" spans="1:8" s="68" customFormat="1" ht="25.5" customHeight="1" thickTop="1" thickBot="1">
      <c r="A8" s="89" t="s">
        <v>18</v>
      </c>
      <c r="B8" s="2"/>
      <c r="C8" s="66"/>
      <c r="D8" s="66"/>
      <c r="E8" s="66"/>
      <c r="F8" s="66"/>
      <c r="G8" s="66"/>
      <c r="H8" s="66"/>
    </row>
    <row r="9" spans="1:8" ht="25.5" customHeight="1" thickTop="1" thickBot="1">
      <c r="A9" s="69" t="s">
        <v>19</v>
      </c>
      <c r="B9" s="88"/>
      <c r="C9" s="88"/>
      <c r="D9" s="88"/>
      <c r="E9" s="88"/>
      <c r="F9" s="88"/>
      <c r="G9" s="88"/>
      <c r="H9" s="88"/>
    </row>
    <row r="10" spans="1:8" ht="25.5" customHeight="1" thickTop="1" thickBot="1">
      <c r="A10" s="89" t="s">
        <v>20</v>
      </c>
      <c r="B10" s="2"/>
      <c r="C10" s="88"/>
      <c r="D10" s="88"/>
      <c r="E10" s="88"/>
      <c r="F10" s="88"/>
      <c r="G10" s="88"/>
      <c r="H10" s="88"/>
    </row>
    <row r="11" spans="1:8" ht="25.5" customHeight="1" thickTop="1" thickBot="1">
      <c r="A11" s="89" t="s">
        <v>21</v>
      </c>
      <c r="B11" s="2"/>
      <c r="C11" s="88"/>
      <c r="D11" s="88"/>
      <c r="E11" s="88"/>
      <c r="F11" s="88"/>
      <c r="G11" s="88"/>
      <c r="H11" s="88"/>
    </row>
    <row r="12" spans="1:8" ht="25.5" customHeight="1" thickTop="1" thickBot="1">
      <c r="A12" s="89" t="s">
        <v>22</v>
      </c>
      <c r="B12" s="2"/>
      <c r="C12" s="88"/>
      <c r="D12" s="88"/>
      <c r="E12" s="88"/>
      <c r="F12" s="88"/>
      <c r="G12" s="88"/>
      <c r="H12" s="88"/>
    </row>
    <row r="13" spans="1:8" ht="25.5" customHeight="1" thickTop="1" thickBot="1">
      <c r="A13" s="88"/>
      <c r="B13" s="70" t="s">
        <v>23</v>
      </c>
      <c r="C13" s="70" t="s">
        <v>24</v>
      </c>
      <c r="D13" s="71"/>
      <c r="E13" s="88"/>
      <c r="F13" s="88"/>
      <c r="G13" s="88"/>
      <c r="H13" s="88"/>
    </row>
    <row r="14" spans="1:8" ht="25.5" customHeight="1" thickTop="1" thickBot="1">
      <c r="A14" s="89" t="s">
        <v>25</v>
      </c>
      <c r="B14" s="2"/>
      <c r="C14" s="2"/>
      <c r="D14" s="66"/>
      <c r="E14" s="66"/>
      <c r="F14" s="66"/>
      <c r="G14" s="66"/>
      <c r="H14" s="66"/>
    </row>
    <row r="15" spans="1:8" ht="25.5" customHeight="1" thickTop="1" thickBot="1">
      <c r="A15" s="90" t="s">
        <v>26</v>
      </c>
      <c r="B15" s="2"/>
      <c r="C15" s="2"/>
      <c r="D15" s="66"/>
      <c r="E15" s="66"/>
      <c r="F15" s="66"/>
      <c r="G15" s="66"/>
      <c r="H15" s="66"/>
    </row>
    <row r="16" spans="1:8" ht="25.5" customHeight="1" thickTop="1" thickBot="1">
      <c r="A16" s="90" t="s">
        <v>27</v>
      </c>
      <c r="B16" s="129"/>
      <c r="C16" s="129"/>
      <c r="D16" s="129"/>
      <c r="E16" s="129"/>
      <c r="F16" s="66"/>
      <c r="G16" s="66"/>
      <c r="H16" s="66"/>
    </row>
    <row r="17" spans="1:8" ht="35.25" customHeight="1" thickTop="1" thickBot="1">
      <c r="A17" s="89" t="s">
        <v>28</v>
      </c>
      <c r="B17" s="2"/>
      <c r="C17" s="2"/>
      <c r="D17" s="66"/>
      <c r="E17" s="66"/>
      <c r="F17" s="66"/>
      <c r="G17" s="66"/>
      <c r="H17" s="66"/>
    </row>
    <row r="18" spans="1:8" ht="25.5" customHeight="1" thickTop="1" thickBot="1">
      <c r="A18" s="90" t="s">
        <v>29</v>
      </c>
      <c r="B18" s="130"/>
      <c r="C18" s="130"/>
      <c r="D18" s="130"/>
      <c r="E18" s="130"/>
      <c r="F18" s="130"/>
      <c r="G18" s="130"/>
      <c r="H18" s="130"/>
    </row>
    <row r="19" spans="1:8" ht="25.5" customHeight="1" thickTop="1" thickBot="1">
      <c r="A19" s="89" t="s">
        <v>30</v>
      </c>
      <c r="B19" s="3"/>
      <c r="C19" s="3"/>
      <c r="D19" s="72"/>
      <c r="E19" s="72"/>
      <c r="F19" s="66"/>
      <c r="G19" s="66"/>
      <c r="H19" s="66"/>
    </row>
    <row r="20" spans="1:8" ht="25.5" customHeight="1" thickTop="1" thickBot="1">
      <c r="A20" s="90" t="s">
        <v>31</v>
      </c>
      <c r="B20" s="129"/>
      <c r="C20" s="129"/>
      <c r="D20" s="129"/>
      <c r="E20" s="129"/>
      <c r="F20" s="66"/>
      <c r="G20" s="66"/>
      <c r="H20" s="66"/>
    </row>
    <row r="21" spans="1:8" s="74" customFormat="1" ht="24.75" customHeight="1" thickTop="1" thickBot="1">
      <c r="A21" s="89" t="s">
        <v>32</v>
      </c>
      <c r="B21" s="3"/>
      <c r="C21" s="2"/>
      <c r="D21" s="66"/>
      <c r="E21" s="66"/>
      <c r="F21" s="73"/>
      <c r="G21" s="73"/>
      <c r="H21" s="73"/>
    </row>
    <row r="22" spans="1:8" s="74" customFormat="1" ht="25.5" customHeight="1" thickTop="1" thickBot="1">
      <c r="A22" s="90" t="s">
        <v>33</v>
      </c>
      <c r="B22" s="129"/>
      <c r="C22" s="129"/>
      <c r="D22" s="129"/>
      <c r="E22" s="129"/>
      <c r="F22" s="73"/>
      <c r="G22" s="73"/>
      <c r="H22" s="73"/>
    </row>
    <row r="23" spans="1:8" s="74" customFormat="1" ht="25.5" customHeight="1" thickTop="1" thickBot="1">
      <c r="A23" s="89" t="s">
        <v>34</v>
      </c>
      <c r="B23" s="3"/>
      <c r="C23" s="2"/>
      <c r="D23" s="66"/>
      <c r="E23" s="66"/>
      <c r="F23" s="73"/>
      <c r="G23" s="73"/>
      <c r="H23" s="73"/>
    </row>
    <row r="24" spans="1:8" ht="25.5" customHeight="1" thickTop="1" thickBot="1">
      <c r="A24" s="90" t="s">
        <v>33</v>
      </c>
      <c r="B24" s="129"/>
      <c r="C24" s="129"/>
      <c r="D24" s="129"/>
      <c r="E24" s="129"/>
      <c r="F24" s="66"/>
      <c r="G24" s="66"/>
      <c r="H24" s="66"/>
    </row>
    <row r="25" spans="1:8" s="76" customFormat="1" ht="40.200000000000003" customHeight="1" thickTop="1" thickBot="1">
      <c r="A25" s="89" t="s">
        <v>35</v>
      </c>
      <c r="B25" s="129"/>
      <c r="C25" s="129"/>
      <c r="D25" s="129"/>
      <c r="E25" s="129"/>
      <c r="F25" s="75"/>
      <c r="G25" s="75"/>
      <c r="H25" s="75"/>
    </row>
    <row r="26" spans="1:8" ht="24" customHeight="1" thickTop="1" thickBot="1">
      <c r="A26" s="89" t="s">
        <v>36</v>
      </c>
      <c r="B26" s="129"/>
      <c r="C26" s="129"/>
      <c r="D26" s="129"/>
      <c r="E26" s="129"/>
      <c r="F26" s="66"/>
      <c r="G26" s="66"/>
      <c r="H26" s="66"/>
    </row>
    <row r="27" spans="1:8" ht="24" customHeight="1" thickTop="1" thickBot="1">
      <c r="A27" s="89" t="s">
        <v>37</v>
      </c>
      <c r="B27" s="129"/>
      <c r="C27" s="129"/>
      <c r="D27" s="129"/>
      <c r="E27" s="129"/>
      <c r="F27" s="66"/>
      <c r="G27" s="66"/>
      <c r="H27" s="66"/>
    </row>
    <row r="28" spans="1:8" ht="24" customHeight="1" thickTop="1" thickBot="1">
      <c r="A28" s="89" t="s">
        <v>38</v>
      </c>
      <c r="B28" s="129"/>
      <c r="C28" s="129"/>
      <c r="D28" s="129"/>
      <c r="E28" s="129"/>
      <c r="F28" s="77"/>
      <c r="G28" s="66"/>
      <c r="H28" s="66"/>
    </row>
    <row r="29" spans="1:8" s="79" customFormat="1" ht="15.75" hidden="1" customHeight="1" thickTop="1" thickBot="1">
      <c r="A29" s="91"/>
      <c r="B29" s="78"/>
      <c r="C29" s="78"/>
      <c r="D29" s="78"/>
      <c r="E29" s="78"/>
      <c r="F29" s="78"/>
      <c r="G29" s="78"/>
      <c r="H29" s="78"/>
    </row>
    <row r="30" spans="1:8" ht="21" customHeight="1" thickTop="1" thickBot="1">
      <c r="A30" s="69" t="s">
        <v>39</v>
      </c>
      <c r="B30" s="129"/>
      <c r="C30" s="129"/>
      <c r="D30" s="129"/>
      <c r="E30" s="129"/>
      <c r="F30" s="66"/>
      <c r="G30" s="66"/>
      <c r="H30" s="66"/>
    </row>
    <row r="31" spans="1:8" ht="21" customHeight="1" thickTop="1" thickBot="1">
      <c r="A31" s="66" t="s">
        <v>40</v>
      </c>
      <c r="B31" s="129"/>
      <c r="C31" s="129"/>
      <c r="D31" s="129"/>
      <c r="E31" s="129"/>
      <c r="F31" s="66"/>
      <c r="G31" s="66"/>
      <c r="H31" s="66"/>
    </row>
    <row r="32" spans="1:8" s="81" customFormat="1" ht="21" customHeight="1" thickTop="1" thickBot="1">
      <c r="A32" s="69" t="s">
        <v>41</v>
      </c>
      <c r="B32" s="129"/>
      <c r="C32" s="129"/>
      <c r="D32" s="129"/>
      <c r="E32" s="129"/>
      <c r="F32" s="80"/>
      <c r="G32" s="80"/>
      <c r="H32" s="80"/>
    </row>
    <row r="33" spans="1:8" s="81" customFormat="1" ht="13.8" thickTop="1">
      <c r="A33" s="89"/>
      <c r="B33" s="66"/>
      <c r="C33" s="66"/>
      <c r="D33" s="66"/>
      <c r="E33" s="66"/>
      <c r="F33" s="80"/>
      <c r="G33" s="80"/>
      <c r="H33" s="80"/>
    </row>
    <row r="34" spans="1:8" s="81" customFormat="1" ht="27.75" customHeight="1">
      <c r="A34" s="89"/>
      <c r="B34" s="88"/>
      <c r="C34" s="88"/>
      <c r="D34" s="88"/>
      <c r="E34" s="88"/>
      <c r="F34" s="82"/>
      <c r="G34" s="82"/>
      <c r="H34" s="82"/>
    </row>
    <row r="35" spans="1:8" s="84" customFormat="1" ht="14.25" customHeight="1">
      <c r="A35" s="83"/>
      <c r="B35" s="81"/>
      <c r="C35" s="81"/>
      <c r="D35" s="81"/>
      <c r="E35" s="81"/>
    </row>
    <row r="36" spans="1:8" s="84" customFormat="1" ht="12" customHeight="1">
      <c r="A36" s="83"/>
      <c r="B36" s="81"/>
      <c r="C36" s="81"/>
      <c r="D36" s="81"/>
      <c r="E36" s="81"/>
    </row>
    <row r="37" spans="1:8" ht="15" customHeight="1"/>
    <row r="38" spans="1:8" ht="15" customHeight="1"/>
  </sheetData>
  <sheetProtection algorithmName="SHA-512" hashValue="ERNfeU8Rz5SuBQqcpT6CG9QZEZeh2KOD0bAzYyO7nXtwwvx3MTJHN3SgOpZ/32UlE73lxKibltiaGelOfleAFA==" saltValue="XUJTEN+eq599za1SGPHhRQ==" spinCount="100000" sheet="1" formatCells="0" formatColumns="0" formatRows="0" insertColumns="0" insertRows="0" insertHyperlinks="0" sort="0" autoFilter="0" pivotTables="0"/>
  <mergeCells count="13">
    <mergeCell ref="A1:D1"/>
    <mergeCell ref="B30:E30"/>
    <mergeCell ref="B31:E31"/>
    <mergeCell ref="B32:E32"/>
    <mergeCell ref="B16:E16"/>
    <mergeCell ref="B18:H18"/>
    <mergeCell ref="B20:E20"/>
    <mergeCell ref="B22:E22"/>
    <mergeCell ref="B24:E24"/>
    <mergeCell ref="B25:E25"/>
    <mergeCell ref="B26:E26"/>
    <mergeCell ref="B27:E27"/>
    <mergeCell ref="B28:E28"/>
  </mergeCells>
  <pageMargins left="0.74803149606299213" right="0.74803149606299213" top="1.2598425196850394" bottom="0.98425196850393704" header="0.31496062992125984" footer="0.31496062992125984"/>
  <pageSetup paperSize="9" orientation="landscape" r:id="rId1"/>
  <headerFooter>
    <oddHeader>&amp;R&amp;G</oddHeader>
    <oddFooter>&amp;L&amp;"Arial,Standard"&amp;8Referenzcode: SPRING-Checkliste; v2.0-1_Mai26; deutsche Version
&amp;A
Seite &amp;P von &amp;N&amp;R&amp;"Arial,Standard"&amp;8Agraya GmbH
Spichernstr. 55, 50672 Cologne, Germany 
info@agraya.com | &amp;K00B050www.globalgap.org</oddFooter>
  </headerFooter>
  <rowBreaks count="2" manualBreakCount="2">
    <brk id="12" max="16383" man="1"/>
    <brk id="29"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7C229-14EB-4CAC-825A-AB624A134DC0}">
  <dimension ref="A1:XFD74"/>
  <sheetViews>
    <sheetView showGridLines="0" view="pageLayout" topLeftCell="J39" zoomScaleNormal="100" workbookViewId="0">
      <selection activeCell="K37" sqref="K37"/>
    </sheetView>
  </sheetViews>
  <sheetFormatPr defaultColWidth="0" defaultRowHeight="15.6"/>
  <cols>
    <col min="1" max="1" width="8" style="93" hidden="1" customWidth="1"/>
    <col min="2" max="2" width="10.69921875" style="93" hidden="1" customWidth="1"/>
    <col min="3" max="4" width="8.19921875" style="93" hidden="1" customWidth="1"/>
    <col min="5" max="9" width="8.5" style="93" hidden="1" customWidth="1"/>
    <col min="10" max="10" width="8.19921875" style="93" customWidth="1"/>
    <col min="11" max="11" width="20.5" style="93" customWidth="1"/>
    <col min="12" max="12" width="52.5" style="93" customWidth="1"/>
    <col min="13" max="13" width="12.5" style="93" customWidth="1"/>
    <col min="14" max="16" width="5" style="94" customWidth="1"/>
    <col min="17" max="17" width="11.09765625" style="94" customWidth="1"/>
    <col min="18" max="21" width="0.69921875" style="93" hidden="1" customWidth="1"/>
    <col min="22" max="16382" width="8.5" style="93" hidden="1"/>
    <col min="16383" max="16383" width="0.3984375" style="93" hidden="1"/>
    <col min="16384" max="16384" width="1" customWidth="1"/>
  </cols>
  <sheetData>
    <row r="1" spans="1:17 16384:16384" s="97" customFormat="1" ht="28.2" customHeight="1">
      <c r="A1" s="97" t="s">
        <v>210</v>
      </c>
      <c r="B1" s="97" t="s">
        <v>211</v>
      </c>
      <c r="C1" s="97" t="s">
        <v>212</v>
      </c>
      <c r="D1" s="97" t="s">
        <v>213</v>
      </c>
      <c r="E1" s="97" t="s">
        <v>214</v>
      </c>
      <c r="F1" s="97" t="s">
        <v>215</v>
      </c>
      <c r="G1" s="97" t="s">
        <v>216</v>
      </c>
      <c r="H1" s="97" t="s">
        <v>217</v>
      </c>
      <c r="I1" s="97" t="s">
        <v>218</v>
      </c>
      <c r="J1" s="98" t="s">
        <v>42</v>
      </c>
      <c r="K1" s="99" t="s">
        <v>43</v>
      </c>
      <c r="L1" s="99" t="s">
        <v>44</v>
      </c>
      <c r="M1" s="99" t="s">
        <v>45</v>
      </c>
      <c r="N1" s="98" t="s">
        <v>23</v>
      </c>
      <c r="O1" s="98" t="s">
        <v>24</v>
      </c>
      <c r="P1" s="98" t="s">
        <v>262</v>
      </c>
      <c r="Q1" s="99" t="s">
        <v>46</v>
      </c>
      <c r="XFD1"/>
    </row>
    <row r="2" spans="1:17 16384:16384" s="23" customFormat="1" ht="16.95" customHeight="1">
      <c r="B2" s="23" t="s">
        <v>219</v>
      </c>
      <c r="D2" s="23" t="e">
        <f>IF(#REF!="",IF(#REF!="",0,1),1)</f>
        <v>#REF!</v>
      </c>
      <c r="F2" s="23" t="e">
        <f>_xlfn.IFNA(#REF!,"NA")</f>
        <v>#REF!</v>
      </c>
      <c r="G2" s="23" t="s">
        <v>220</v>
      </c>
      <c r="H2" s="23" t="e">
        <f>#REF!&amp;"NO"</f>
        <v>#REF!</v>
      </c>
      <c r="I2" s="23" t="s">
        <v>220</v>
      </c>
      <c r="J2" s="95">
        <v>1</v>
      </c>
      <c r="K2" s="132" t="s">
        <v>47</v>
      </c>
      <c r="L2" s="132"/>
      <c r="M2" s="86"/>
      <c r="P2" s="96"/>
      <c r="XFD2"/>
    </row>
    <row r="3" spans="1:17 16384:16384" s="23" customFormat="1" ht="387.75" customHeight="1">
      <c r="C3" s="23" t="s">
        <v>221</v>
      </c>
      <c r="D3" s="23" t="e">
        <f>IF(#REF!="",IF(#REF!="",0,1),1)</f>
        <v>#REF!</v>
      </c>
      <c r="F3" s="23" t="e">
        <f>_xlfn.IFNA(#REF!,"NA")</f>
        <v>#REF!</v>
      </c>
      <c r="G3" s="23" t="s">
        <v>220</v>
      </c>
      <c r="H3" s="23" t="e">
        <f>#REF!&amp;"NO"</f>
        <v>#REF!</v>
      </c>
      <c r="I3" s="23" t="s">
        <v>220</v>
      </c>
      <c r="J3" s="87" t="s">
        <v>48</v>
      </c>
      <c r="K3" s="86" t="s">
        <v>49</v>
      </c>
      <c r="L3" s="86" t="s">
        <v>50</v>
      </c>
      <c r="M3" s="86" t="s">
        <v>51</v>
      </c>
      <c r="N3" s="1"/>
      <c r="O3" s="1"/>
      <c r="P3" s="100"/>
      <c r="Q3" s="1"/>
      <c r="XFD3"/>
    </row>
    <row r="4" spans="1:17 16384:16384" s="23" customFormat="1" ht="262.2">
      <c r="D4" s="23" t="e">
        <f>IF(#REF!="",IF(#REF!="",0,1),1)</f>
        <v>#REF!</v>
      </c>
      <c r="E4" s="23" t="s">
        <v>222</v>
      </c>
      <c r="F4" s="23" t="e">
        <f>_xlfn.IFNA(#REF!,"NA")</f>
        <v>#REF!</v>
      </c>
      <c r="G4" s="23" t="e">
        <v>#REF!</v>
      </c>
      <c r="H4" s="23" t="e">
        <f>#REF!&amp;"NO"</f>
        <v>#REF!</v>
      </c>
      <c r="I4" s="23" t="e">
        <v>#REF!</v>
      </c>
      <c r="J4" s="87" t="s">
        <v>52</v>
      </c>
      <c r="K4" s="86" t="s">
        <v>53</v>
      </c>
      <c r="L4" s="104" t="s">
        <v>54</v>
      </c>
      <c r="M4" s="86" t="s">
        <v>51</v>
      </c>
      <c r="N4" s="1"/>
      <c r="O4" s="1"/>
      <c r="P4" s="100"/>
      <c r="Q4" s="1"/>
      <c r="XFD4"/>
    </row>
    <row r="5" spans="1:17 16384:16384" s="23" customFormat="1" ht="62.55" customHeight="1">
      <c r="D5" s="23" t="e">
        <f>IF(#REF!="",IF(#REF!="",0,1),1)</f>
        <v>#REF!</v>
      </c>
      <c r="E5" s="23" t="s">
        <v>223</v>
      </c>
      <c r="F5" s="23" t="e">
        <f>_xlfn.IFNA(#REF!,"NA")</f>
        <v>#REF!</v>
      </c>
      <c r="G5" s="23" t="e">
        <v>#REF!</v>
      </c>
      <c r="H5" s="23" t="e">
        <f>#REF!&amp;"NO"</f>
        <v>#REF!</v>
      </c>
      <c r="I5" s="23" t="e">
        <v>#REF!</v>
      </c>
      <c r="J5" s="87" t="s">
        <v>55</v>
      </c>
      <c r="K5" s="86" t="s">
        <v>56</v>
      </c>
      <c r="L5" s="86" t="s">
        <v>57</v>
      </c>
      <c r="M5" s="86" t="s">
        <v>51</v>
      </c>
      <c r="N5" s="1"/>
      <c r="O5" s="1"/>
      <c r="P5" s="1"/>
      <c r="Q5" s="1"/>
      <c r="XFD5"/>
    </row>
    <row r="6" spans="1:17 16384:16384" s="23" customFormat="1" ht="126.75" customHeight="1">
      <c r="D6" s="23" t="e">
        <f>IF(#REF!="",IF(#REF!="",0,1),1)</f>
        <v>#REF!</v>
      </c>
      <c r="E6" s="23" t="s">
        <v>224</v>
      </c>
      <c r="F6" s="23" t="e">
        <f>_xlfn.IFNA(#REF!,"NA")</f>
        <v>#REF!</v>
      </c>
      <c r="G6" s="23" t="e">
        <v>#REF!</v>
      </c>
      <c r="H6" s="23" t="e">
        <f>#REF!&amp;"NO"</f>
        <v>#REF!</v>
      </c>
      <c r="I6" s="23" t="e">
        <v>#REF!</v>
      </c>
      <c r="J6" s="87" t="s">
        <v>58</v>
      </c>
      <c r="K6" s="86" t="s">
        <v>59</v>
      </c>
      <c r="L6" s="86" t="s">
        <v>60</v>
      </c>
      <c r="M6" s="86" t="s">
        <v>61</v>
      </c>
      <c r="N6" s="1"/>
      <c r="O6" s="1"/>
      <c r="P6" s="1"/>
      <c r="Q6" s="1"/>
      <c r="XFD6"/>
    </row>
    <row r="7" spans="1:17 16384:16384" s="23" customFormat="1" ht="237.6">
      <c r="D7" s="23" t="e">
        <f>IF(#REF!="",IF(#REF!="",0,1),1)</f>
        <v>#REF!</v>
      </c>
      <c r="E7" s="23" t="s">
        <v>225</v>
      </c>
      <c r="F7" s="23" t="e">
        <f>_xlfn.IFNA(#REF!,"NA")</f>
        <v>#REF!</v>
      </c>
      <c r="G7" s="23" t="e">
        <v>#REF!</v>
      </c>
      <c r="H7" s="23" t="e">
        <f>#REF!&amp;"NO"</f>
        <v>#REF!</v>
      </c>
      <c r="I7" s="23" t="e">
        <v>#REF!</v>
      </c>
      <c r="J7" s="87" t="s">
        <v>62</v>
      </c>
      <c r="K7" s="86" t="s">
        <v>63</v>
      </c>
      <c r="L7" s="86" t="s">
        <v>64</v>
      </c>
      <c r="M7" s="86" t="s">
        <v>51</v>
      </c>
      <c r="N7" s="1"/>
      <c r="O7" s="1"/>
      <c r="P7" s="100"/>
      <c r="Q7" s="1"/>
      <c r="XFD7"/>
    </row>
    <row r="8" spans="1:17 16384:16384" s="23" customFormat="1" ht="74.400000000000006" customHeight="1">
      <c r="B8" s="23" t="s">
        <v>226</v>
      </c>
      <c r="D8" s="23" t="e">
        <f>IF(#REF!="",IF(#REF!="",0,1),1)</f>
        <v>#REF!</v>
      </c>
      <c r="F8" s="23" t="e">
        <f>_xlfn.IFNA(#REF!,"NA")</f>
        <v>#REF!</v>
      </c>
      <c r="G8" s="23" t="s">
        <v>220</v>
      </c>
      <c r="H8" s="23" t="e">
        <f>#REF!&amp;"NO"</f>
        <v>#REF!</v>
      </c>
      <c r="I8" s="23" t="s">
        <v>220</v>
      </c>
      <c r="J8" s="87" t="s">
        <v>65</v>
      </c>
      <c r="K8" s="86" t="s">
        <v>66</v>
      </c>
      <c r="L8" s="86" t="s">
        <v>67</v>
      </c>
      <c r="M8" s="86" t="s">
        <v>51</v>
      </c>
      <c r="N8" s="1"/>
      <c r="O8" s="1"/>
      <c r="P8" s="1"/>
      <c r="Q8" s="1"/>
      <c r="XFD8"/>
    </row>
    <row r="9" spans="1:17 16384:16384" s="23" customFormat="1" ht="88.2" customHeight="1">
      <c r="C9" s="23" t="s">
        <v>221</v>
      </c>
      <c r="D9" s="23" t="e">
        <f>IF(#REF!="",IF(#REF!="",0,1),1)</f>
        <v>#REF!</v>
      </c>
      <c r="F9" s="23" t="e">
        <f>_xlfn.IFNA(#REF!,"NA")</f>
        <v>#REF!</v>
      </c>
      <c r="G9" s="23" t="s">
        <v>220</v>
      </c>
      <c r="H9" s="23" t="e">
        <f>#REF!&amp;"NO"</f>
        <v>#REF!</v>
      </c>
      <c r="I9" s="23" t="s">
        <v>220</v>
      </c>
      <c r="J9" s="87" t="s">
        <v>68</v>
      </c>
      <c r="K9" s="86" t="s">
        <v>69</v>
      </c>
      <c r="L9" s="86" t="s">
        <v>70</v>
      </c>
      <c r="M9" s="86" t="s">
        <v>51</v>
      </c>
      <c r="N9" s="1"/>
      <c r="O9" s="1"/>
      <c r="P9" s="1"/>
      <c r="Q9" s="1"/>
      <c r="XFD9"/>
    </row>
    <row r="10" spans="1:17 16384:16384" s="23" customFormat="1" ht="90.75" customHeight="1">
      <c r="D10" s="23" t="e">
        <f>IF(#REF!="",IF(#REF!="",0,1),1)</f>
        <v>#REF!</v>
      </c>
      <c r="E10" s="23" t="s">
        <v>227</v>
      </c>
      <c r="F10" s="23" t="e">
        <f>_xlfn.IFNA(#REF!,"NA")</f>
        <v>#REF!</v>
      </c>
      <c r="G10" s="23" t="e">
        <v>#REF!</v>
      </c>
      <c r="H10" s="23" t="e">
        <f>#REF!&amp;"NO"</f>
        <v>#REF!</v>
      </c>
      <c r="I10" s="23" t="e">
        <v>#REF!</v>
      </c>
      <c r="J10" s="87" t="s">
        <v>71</v>
      </c>
      <c r="K10" s="86" t="s">
        <v>72</v>
      </c>
      <c r="L10" s="86" t="s">
        <v>73</v>
      </c>
      <c r="M10" s="86" t="s">
        <v>51</v>
      </c>
      <c r="N10" s="1"/>
      <c r="O10" s="1"/>
      <c r="P10" s="1"/>
      <c r="Q10" s="1"/>
      <c r="XFD10"/>
    </row>
    <row r="11" spans="1:17 16384:16384" s="23" customFormat="1" ht="70.8" customHeight="1">
      <c r="D11" s="23" t="e">
        <f>IF(#REF!="",IF(#REF!="",0,1),1)</f>
        <v>#REF!</v>
      </c>
      <c r="E11" s="23" t="s">
        <v>228</v>
      </c>
      <c r="F11" s="23" t="e">
        <f>_xlfn.IFNA(#REF!,"NA")</f>
        <v>#REF!</v>
      </c>
      <c r="G11" s="23" t="e">
        <v>#REF!</v>
      </c>
      <c r="H11" s="23" t="e">
        <f>#REF!&amp;"NO"</f>
        <v>#REF!</v>
      </c>
      <c r="I11" s="23" t="e">
        <v>#REF!</v>
      </c>
      <c r="J11" s="87" t="s">
        <v>74</v>
      </c>
      <c r="K11" s="86" t="s">
        <v>75</v>
      </c>
      <c r="L11" s="86" t="s">
        <v>76</v>
      </c>
      <c r="M11" s="86" t="s">
        <v>61</v>
      </c>
      <c r="N11" s="1"/>
      <c r="O11" s="1"/>
      <c r="P11" s="1"/>
      <c r="Q11" s="1"/>
      <c r="XFD11"/>
    </row>
    <row r="12" spans="1:17 16384:16384" s="23" customFormat="1" ht="70.8" customHeight="1">
      <c r="B12" s="23" t="s">
        <v>229</v>
      </c>
      <c r="D12" s="23" t="e">
        <f>IF(#REF!="",IF(#REF!="",0,1),1)</f>
        <v>#REF!</v>
      </c>
      <c r="F12" s="23" t="e">
        <f>_xlfn.IFNA(#REF!,"NA")</f>
        <v>#REF!</v>
      </c>
      <c r="G12" s="23" t="s">
        <v>220</v>
      </c>
      <c r="H12" s="23" t="e">
        <f>#REF!&amp;"NO"</f>
        <v>#REF!</v>
      </c>
      <c r="I12" s="23" t="s">
        <v>220</v>
      </c>
      <c r="J12" s="87" t="s">
        <v>77</v>
      </c>
      <c r="K12" s="86" t="s">
        <v>78</v>
      </c>
      <c r="L12" s="86" t="s">
        <v>79</v>
      </c>
      <c r="M12" s="86" t="s">
        <v>51</v>
      </c>
      <c r="N12" s="1"/>
      <c r="O12" s="1"/>
      <c r="P12" s="1"/>
      <c r="Q12" s="1"/>
      <c r="XFD12"/>
    </row>
    <row r="13" spans="1:17 16384:16384" s="23" customFormat="1" ht="16.95" customHeight="1">
      <c r="C13" s="23" t="s">
        <v>221</v>
      </c>
      <c r="D13" s="23" t="e">
        <f>IF(#REF!="",IF(#REF!="",0,1),1)</f>
        <v>#REF!</v>
      </c>
      <c r="F13" s="23" t="e">
        <f>_xlfn.IFNA(#REF!,"NA")</f>
        <v>#REF!</v>
      </c>
      <c r="G13" s="23" t="s">
        <v>220</v>
      </c>
      <c r="H13" s="23" t="e">
        <f>#REF!&amp;"NO"</f>
        <v>#REF!</v>
      </c>
      <c r="I13" s="23" t="s">
        <v>220</v>
      </c>
      <c r="J13" s="95">
        <v>2</v>
      </c>
      <c r="K13" s="132" t="s">
        <v>80</v>
      </c>
      <c r="L13" s="132"/>
      <c r="M13" s="86"/>
      <c r="XFD13"/>
    </row>
    <row r="14" spans="1:17 16384:16384" s="23" customFormat="1" ht="92.4">
      <c r="D14" s="23" t="e">
        <f>IF(#REF!="",IF(#REF!="",0,1),1)</f>
        <v>#REF!</v>
      </c>
      <c r="E14" s="23" t="s">
        <v>230</v>
      </c>
      <c r="F14" s="23" t="e">
        <f>_xlfn.IFNA(#REF!,"NA")</f>
        <v>#REF!</v>
      </c>
      <c r="G14" s="23" t="e">
        <v>#REF!</v>
      </c>
      <c r="H14" s="23" t="e">
        <f>#REF!&amp;"NO"</f>
        <v>#REF!</v>
      </c>
      <c r="I14" s="23" t="e">
        <v>#REF!</v>
      </c>
      <c r="J14" s="87" t="s">
        <v>81</v>
      </c>
      <c r="K14" s="86" t="s">
        <v>82</v>
      </c>
      <c r="L14" s="86" t="s">
        <v>83</v>
      </c>
      <c r="M14" s="86" t="s">
        <v>51</v>
      </c>
      <c r="N14" s="1"/>
      <c r="O14" s="1"/>
      <c r="P14" s="1"/>
      <c r="Q14" s="1"/>
      <c r="XFD14"/>
    </row>
    <row r="15" spans="1:17 16384:16384" s="23" customFormat="1" ht="113.55" customHeight="1">
      <c r="D15" s="23" t="e">
        <f>IF(#REF!="",IF(#REF!="",0,1),1)</f>
        <v>#REF!</v>
      </c>
      <c r="E15" s="23" t="s">
        <v>231</v>
      </c>
      <c r="F15" s="23" t="e">
        <f>_xlfn.IFNA(#REF!,"NA")</f>
        <v>#REF!</v>
      </c>
      <c r="G15" s="23" t="e">
        <v>#REF!</v>
      </c>
      <c r="H15" s="23" t="e">
        <f>#REF!&amp;"NO"</f>
        <v>#REF!</v>
      </c>
      <c r="I15" s="23" t="e">
        <v>#REF!</v>
      </c>
      <c r="J15" s="87" t="s">
        <v>84</v>
      </c>
      <c r="K15" s="86" t="s">
        <v>85</v>
      </c>
      <c r="L15" s="86" t="s">
        <v>86</v>
      </c>
      <c r="M15" s="86" t="s">
        <v>51</v>
      </c>
      <c r="N15" s="1"/>
      <c r="O15" s="1"/>
      <c r="P15" s="1"/>
      <c r="Q15" s="1"/>
      <c r="XFD15"/>
    </row>
    <row r="16" spans="1:17 16384:16384" s="23" customFormat="1" ht="233.55" customHeight="1">
      <c r="D16" s="23" t="e">
        <f>IF(#REF!="",IF(#REF!="",0,1),1)</f>
        <v>#REF!</v>
      </c>
      <c r="E16" s="23" t="s">
        <v>232</v>
      </c>
      <c r="F16" s="23" t="e">
        <f>_xlfn.IFNA(#REF!,"NA")</f>
        <v>#REF!</v>
      </c>
      <c r="G16" s="23" t="e">
        <v>#REF!</v>
      </c>
      <c r="H16" s="23" t="e">
        <f>#REF!&amp;"NO"</f>
        <v>#REF!</v>
      </c>
      <c r="I16" s="23" t="e">
        <v>#REF!</v>
      </c>
      <c r="J16" s="87" t="s">
        <v>87</v>
      </c>
      <c r="K16" s="86" t="s">
        <v>88</v>
      </c>
      <c r="L16" s="86" t="s">
        <v>89</v>
      </c>
      <c r="M16" s="86" t="s">
        <v>61</v>
      </c>
      <c r="N16" s="1"/>
      <c r="O16" s="1"/>
      <c r="P16" s="1"/>
      <c r="Q16" s="1"/>
      <c r="XFD16"/>
    </row>
    <row r="17" spans="2:17 16384:16384" s="23" customFormat="1" ht="126.75" customHeight="1">
      <c r="D17" s="23" t="e">
        <f>IF(#REF!="",IF(#REF!="",0,1),1)</f>
        <v>#REF!</v>
      </c>
      <c r="E17" s="23" t="s">
        <v>233</v>
      </c>
      <c r="F17" s="23" t="e">
        <f>_xlfn.IFNA(#REF!,"NA")</f>
        <v>#REF!</v>
      </c>
      <c r="G17" s="23" t="e">
        <v>#REF!</v>
      </c>
      <c r="H17" s="23" t="e">
        <f>#REF!&amp;"NO"</f>
        <v>#REF!</v>
      </c>
      <c r="I17" s="23" t="e">
        <v>#REF!</v>
      </c>
      <c r="J17" s="87" t="s">
        <v>90</v>
      </c>
      <c r="K17" s="86" t="s">
        <v>91</v>
      </c>
      <c r="L17" s="86" t="s">
        <v>92</v>
      </c>
      <c r="M17" s="86" t="s">
        <v>51</v>
      </c>
      <c r="N17" s="1"/>
      <c r="O17" s="1"/>
      <c r="P17" s="1"/>
      <c r="Q17" s="1"/>
      <c r="XFD17"/>
    </row>
    <row r="18" spans="2:17 16384:16384" s="23" customFormat="1" ht="91.2" customHeight="1">
      <c r="B18" s="23" t="s">
        <v>234</v>
      </c>
      <c r="D18" s="23" t="e">
        <f>IF(#REF!="",IF(#REF!="",0,1),1)</f>
        <v>#REF!</v>
      </c>
      <c r="F18" s="23" t="e">
        <f>_xlfn.IFNA(#REF!,"NA")</f>
        <v>#REF!</v>
      </c>
      <c r="G18" s="23" t="s">
        <v>220</v>
      </c>
      <c r="H18" s="23" t="e">
        <f>#REF!&amp;"NO"</f>
        <v>#REF!</v>
      </c>
      <c r="I18" s="23" t="s">
        <v>220</v>
      </c>
      <c r="J18" s="87" t="s">
        <v>93</v>
      </c>
      <c r="K18" s="86" t="s">
        <v>94</v>
      </c>
      <c r="L18" s="86" t="s">
        <v>95</v>
      </c>
      <c r="M18" s="86" t="s">
        <v>51</v>
      </c>
      <c r="N18" s="1"/>
      <c r="O18" s="1"/>
      <c r="P18" s="1"/>
      <c r="Q18" s="1"/>
      <c r="XFD18"/>
    </row>
    <row r="19" spans="2:17 16384:16384" s="23" customFormat="1" ht="123.75" customHeight="1">
      <c r="C19" s="23" t="s">
        <v>221</v>
      </c>
      <c r="D19" s="23" t="e">
        <f>IF(#REF!="",IF(#REF!="",0,1),1)</f>
        <v>#REF!</v>
      </c>
      <c r="F19" s="23" t="e">
        <f>_xlfn.IFNA(#REF!,"NA")</f>
        <v>#REF!</v>
      </c>
      <c r="G19" s="23" t="s">
        <v>220</v>
      </c>
      <c r="H19" s="23" t="e">
        <f>#REF!&amp;"NO"</f>
        <v>#REF!</v>
      </c>
      <c r="I19" s="23" t="s">
        <v>220</v>
      </c>
      <c r="J19" s="87" t="s">
        <v>96</v>
      </c>
      <c r="K19" s="86" t="s">
        <v>97</v>
      </c>
      <c r="L19" s="86" t="s">
        <v>98</v>
      </c>
      <c r="M19" s="86" t="s">
        <v>51</v>
      </c>
      <c r="N19" s="1"/>
      <c r="O19" s="1"/>
      <c r="P19" s="1"/>
      <c r="Q19" s="1"/>
      <c r="XFD19"/>
    </row>
    <row r="20" spans="2:17 16384:16384" s="23" customFormat="1" ht="16.95" customHeight="1">
      <c r="D20" s="23" t="e">
        <f>IF(#REF!="",IF(#REF!="",0,1),1)</f>
        <v>#REF!</v>
      </c>
      <c r="E20" s="23" t="s">
        <v>235</v>
      </c>
      <c r="F20" s="23" t="e">
        <f>_xlfn.IFNA(#REF!,"NA")</f>
        <v>#REF!</v>
      </c>
      <c r="G20" s="23" t="e">
        <v>#REF!</v>
      </c>
      <c r="H20" s="23" t="e">
        <f>#REF!&amp;"NO"</f>
        <v>#REF!</v>
      </c>
      <c r="I20" s="23" t="e">
        <v>#REF!</v>
      </c>
      <c r="J20" s="95">
        <v>3</v>
      </c>
      <c r="K20" s="132" t="s">
        <v>99</v>
      </c>
      <c r="L20" s="132"/>
      <c r="M20" s="86"/>
      <c r="XFD20"/>
    </row>
    <row r="21" spans="2:17 16384:16384" s="23" customFormat="1" ht="179.55" customHeight="1">
      <c r="B21" s="23" t="s">
        <v>236</v>
      </c>
      <c r="D21" s="23" t="e">
        <f>IF(#REF!="",IF(#REF!="",0,1),1)</f>
        <v>#REF!</v>
      </c>
      <c r="F21" s="23" t="e">
        <f>_xlfn.IFNA(#REF!,"NA")</f>
        <v>#REF!</v>
      </c>
      <c r="G21" s="23" t="s">
        <v>220</v>
      </c>
      <c r="H21" s="23" t="e">
        <f>#REF!&amp;"NO"</f>
        <v>#REF!</v>
      </c>
      <c r="I21" s="23" t="s">
        <v>220</v>
      </c>
      <c r="J21" s="87" t="s">
        <v>100</v>
      </c>
      <c r="K21" s="86" t="s">
        <v>101</v>
      </c>
      <c r="L21" s="86" t="s">
        <v>102</v>
      </c>
      <c r="M21" s="86" t="s">
        <v>51</v>
      </c>
      <c r="N21" s="1"/>
      <c r="O21" s="1"/>
      <c r="P21" s="1"/>
      <c r="Q21" s="1"/>
      <c r="XFD21"/>
    </row>
    <row r="22" spans="2:17 16384:16384" s="23" customFormat="1" ht="127.2" customHeight="1">
      <c r="C22" s="23" t="s">
        <v>221</v>
      </c>
      <c r="D22" s="23" t="e">
        <f>IF(#REF!="",IF(#REF!="",0,1),1)</f>
        <v>#REF!</v>
      </c>
      <c r="F22" s="23" t="e">
        <f>_xlfn.IFNA(#REF!,"NA")</f>
        <v>#REF!</v>
      </c>
      <c r="G22" s="23" t="s">
        <v>220</v>
      </c>
      <c r="H22" s="23" t="e">
        <f>#REF!&amp;"NO"</f>
        <v>#REF!</v>
      </c>
      <c r="I22" s="23" t="s">
        <v>220</v>
      </c>
      <c r="J22" s="87" t="s">
        <v>103</v>
      </c>
      <c r="K22" s="86" t="s">
        <v>104</v>
      </c>
      <c r="L22" s="86" t="s">
        <v>105</v>
      </c>
      <c r="M22" s="86" t="s">
        <v>61</v>
      </c>
      <c r="N22" s="1"/>
      <c r="O22" s="1"/>
      <c r="P22" s="1"/>
      <c r="Q22" s="1"/>
      <c r="XFD22"/>
    </row>
    <row r="23" spans="2:17 16384:16384" s="23" customFormat="1" ht="84.75" customHeight="1">
      <c r="D23" s="23" t="e">
        <f>IF(#REF!="",IF(#REF!="",0,1),1)</f>
        <v>#REF!</v>
      </c>
      <c r="E23" s="23" t="s">
        <v>237</v>
      </c>
      <c r="F23" s="23" t="e">
        <f>_xlfn.IFNA(#REF!,"NA")</f>
        <v>#REF!</v>
      </c>
      <c r="G23" s="23" t="e">
        <v>#REF!</v>
      </c>
      <c r="H23" s="23" t="e">
        <f>#REF!&amp;"NO"</f>
        <v>#REF!</v>
      </c>
      <c r="I23" s="23" t="e">
        <v>#REF!</v>
      </c>
      <c r="J23" s="87" t="s">
        <v>106</v>
      </c>
      <c r="K23" s="86" t="s">
        <v>107</v>
      </c>
      <c r="L23" s="86" t="s">
        <v>108</v>
      </c>
      <c r="M23" s="86" t="s">
        <v>61</v>
      </c>
      <c r="N23" s="1"/>
      <c r="O23" s="1"/>
      <c r="P23" s="1"/>
      <c r="Q23" s="1"/>
      <c r="XFD23"/>
    </row>
    <row r="24" spans="2:17 16384:16384" s="23" customFormat="1" ht="92.55" customHeight="1">
      <c r="D24" s="23" t="e">
        <f>IF(#REF!="",IF(#REF!="",0,1),1)</f>
        <v>#REF!</v>
      </c>
      <c r="E24" s="23" t="s">
        <v>238</v>
      </c>
      <c r="F24" s="23" t="e">
        <f>_xlfn.IFNA(#REF!,"NA")</f>
        <v>#REF!</v>
      </c>
      <c r="G24" s="23" t="e">
        <v>#REF!</v>
      </c>
      <c r="H24" s="23" t="e">
        <f>#REF!&amp;"NO"</f>
        <v>#REF!</v>
      </c>
      <c r="I24" s="23" t="e">
        <v>#REF!</v>
      </c>
      <c r="J24" s="87" t="s">
        <v>109</v>
      </c>
      <c r="K24" s="86" t="s">
        <v>110</v>
      </c>
      <c r="L24" s="86" t="s">
        <v>111</v>
      </c>
      <c r="M24" s="86" t="s">
        <v>51</v>
      </c>
      <c r="N24" s="1"/>
      <c r="O24" s="1"/>
      <c r="P24" s="1"/>
      <c r="Q24" s="1"/>
      <c r="XFD24"/>
    </row>
    <row r="25" spans="2:17 16384:16384" s="23" customFormat="1" ht="155.55000000000001" customHeight="1">
      <c r="B25" s="23" t="s">
        <v>239</v>
      </c>
      <c r="D25" s="23" t="e">
        <f>IF(#REF!="",IF(#REF!="",0,1),1)</f>
        <v>#REF!</v>
      </c>
      <c r="F25" s="23" t="e">
        <f>_xlfn.IFNA(#REF!,"NA")</f>
        <v>#REF!</v>
      </c>
      <c r="G25" s="23" t="s">
        <v>220</v>
      </c>
      <c r="H25" s="23" t="e">
        <f>#REF!&amp;"NO"</f>
        <v>#REF!</v>
      </c>
      <c r="I25" s="23" t="s">
        <v>220</v>
      </c>
      <c r="J25" s="87" t="s">
        <v>112</v>
      </c>
      <c r="K25" s="86" t="s">
        <v>113</v>
      </c>
      <c r="L25" s="86" t="s">
        <v>114</v>
      </c>
      <c r="M25" s="86" t="s">
        <v>51</v>
      </c>
      <c r="N25" s="1"/>
      <c r="O25" s="1"/>
      <c r="P25" s="1"/>
      <c r="Q25" s="1"/>
      <c r="XFD25"/>
    </row>
    <row r="26" spans="2:17 16384:16384" s="23" customFormat="1" ht="100.8" customHeight="1">
      <c r="C26" s="23" t="s">
        <v>221</v>
      </c>
      <c r="D26" s="23" t="e">
        <f>IF(#REF!="",IF(#REF!="",0,1),1)</f>
        <v>#REF!</v>
      </c>
      <c r="F26" s="23" t="e">
        <f>_xlfn.IFNA(#REF!,"NA")</f>
        <v>#REF!</v>
      </c>
      <c r="G26" s="23" t="s">
        <v>220</v>
      </c>
      <c r="H26" s="23" t="e">
        <f>#REF!&amp;"NO"</f>
        <v>#REF!</v>
      </c>
      <c r="I26" s="23" t="s">
        <v>220</v>
      </c>
      <c r="J26" s="87" t="s">
        <v>115</v>
      </c>
      <c r="K26" s="86" t="s">
        <v>116</v>
      </c>
      <c r="L26" s="86" t="s">
        <v>117</v>
      </c>
      <c r="M26" s="86" t="s">
        <v>61</v>
      </c>
      <c r="N26" s="1"/>
      <c r="O26" s="1"/>
      <c r="P26" s="1"/>
      <c r="Q26" s="1"/>
      <c r="XFD26"/>
    </row>
    <row r="27" spans="2:17 16384:16384" s="23" customFormat="1" ht="137.55000000000001" customHeight="1">
      <c r="D27" s="23" t="e">
        <f>IF(#REF!="",IF(#REF!="",0,1),1)</f>
        <v>#REF!</v>
      </c>
      <c r="E27" s="23" t="s">
        <v>240</v>
      </c>
      <c r="F27" s="23" t="e">
        <f>_xlfn.IFNA(#REF!,"NA")</f>
        <v>#REF!</v>
      </c>
      <c r="G27" s="23" t="e">
        <v>#REF!</v>
      </c>
      <c r="H27" s="23" t="e">
        <f>#REF!&amp;"NO"</f>
        <v>#REF!</v>
      </c>
      <c r="I27" s="23" t="e">
        <v>#REF!</v>
      </c>
      <c r="J27" s="87" t="s">
        <v>118</v>
      </c>
      <c r="K27" s="86" t="s">
        <v>119</v>
      </c>
      <c r="L27" s="86" t="s">
        <v>120</v>
      </c>
      <c r="M27" s="86" t="s">
        <v>61</v>
      </c>
      <c r="N27" s="1"/>
      <c r="O27" s="1"/>
      <c r="P27" s="1"/>
      <c r="Q27" s="1"/>
      <c r="XFD27"/>
    </row>
    <row r="28" spans="2:17 16384:16384" s="23" customFormat="1" ht="91.2" customHeight="1">
      <c r="B28" s="23" t="s">
        <v>241</v>
      </c>
      <c r="D28" s="23" t="e">
        <f>IF(#REF!="",IF(#REF!="",0,1),1)</f>
        <v>#REF!</v>
      </c>
      <c r="F28" s="23" t="e">
        <f>_xlfn.IFNA(#REF!,"NA")</f>
        <v>#REF!</v>
      </c>
      <c r="G28" s="23" t="s">
        <v>220</v>
      </c>
      <c r="H28" s="23" t="e">
        <f>#REF!&amp;"NO"</f>
        <v>#REF!</v>
      </c>
      <c r="I28" s="23" t="s">
        <v>220</v>
      </c>
      <c r="J28" s="87" t="s">
        <v>121</v>
      </c>
      <c r="K28" s="86" t="s">
        <v>122</v>
      </c>
      <c r="L28" s="86" t="s">
        <v>123</v>
      </c>
      <c r="M28" s="86" t="s">
        <v>61</v>
      </c>
      <c r="N28" s="1"/>
      <c r="O28" s="1"/>
      <c r="P28" s="1"/>
      <c r="Q28" s="1"/>
      <c r="XFD28"/>
    </row>
    <row r="29" spans="2:17 16384:16384" s="23" customFormat="1" ht="105" customHeight="1">
      <c r="C29" s="23" t="s">
        <v>221</v>
      </c>
      <c r="D29" s="23" t="e">
        <f>IF(#REF!="",IF(#REF!="",0,1),1)</f>
        <v>#REF!</v>
      </c>
      <c r="F29" s="23" t="e">
        <f>_xlfn.IFNA(#REF!,"NA")</f>
        <v>#REF!</v>
      </c>
      <c r="G29" s="23" t="s">
        <v>220</v>
      </c>
      <c r="H29" s="23" t="e">
        <f>#REF!&amp;"NO"</f>
        <v>#REF!</v>
      </c>
      <c r="I29" s="23" t="s">
        <v>220</v>
      </c>
      <c r="J29" s="87" t="s">
        <v>124</v>
      </c>
      <c r="K29" s="86" t="s">
        <v>125</v>
      </c>
      <c r="L29" s="86" t="s">
        <v>126</v>
      </c>
      <c r="M29" s="86" t="s">
        <v>51</v>
      </c>
      <c r="N29" s="1"/>
      <c r="O29" s="1"/>
      <c r="P29" s="1"/>
      <c r="Q29" s="1"/>
      <c r="XFD29"/>
    </row>
    <row r="30" spans="2:17 16384:16384" s="23" customFormat="1" ht="120" customHeight="1">
      <c r="D30" s="23" t="e">
        <f>IF(#REF!="",IF(#REF!="",0,1),1)</f>
        <v>#REF!</v>
      </c>
      <c r="E30" s="23" t="s">
        <v>242</v>
      </c>
      <c r="F30" s="23" t="e">
        <f>_xlfn.IFNA(#REF!,"NA")</f>
        <v>#REF!</v>
      </c>
      <c r="G30" s="23" t="e">
        <v>#REF!</v>
      </c>
      <c r="H30" s="23" t="e">
        <f>#REF!&amp;"NO"</f>
        <v>#REF!</v>
      </c>
      <c r="I30" s="23" t="e">
        <v>#REF!</v>
      </c>
      <c r="J30" s="87" t="s">
        <v>127</v>
      </c>
      <c r="K30" s="86" t="s">
        <v>128</v>
      </c>
      <c r="L30" s="86" t="s">
        <v>129</v>
      </c>
      <c r="M30" s="86" t="s">
        <v>61</v>
      </c>
      <c r="N30" s="1"/>
      <c r="O30" s="1"/>
      <c r="P30" s="1"/>
      <c r="Q30" s="1"/>
      <c r="XFD30"/>
    </row>
    <row r="31" spans="2:17 16384:16384" s="23" customFormat="1" ht="173.55" customHeight="1">
      <c r="D31" s="23" t="e">
        <f>IF(#REF!="",IF(#REF!="",0,1),1)</f>
        <v>#REF!</v>
      </c>
      <c r="E31" s="23" t="s">
        <v>243</v>
      </c>
      <c r="F31" s="23" t="e">
        <f>_xlfn.IFNA(#REF!,"NA")</f>
        <v>#REF!</v>
      </c>
      <c r="G31" s="23" t="e">
        <v>#REF!</v>
      </c>
      <c r="H31" s="23" t="e">
        <f>#REF!&amp;"NO"</f>
        <v>#REF!</v>
      </c>
      <c r="I31" s="23" t="e">
        <v>#REF!</v>
      </c>
      <c r="J31" s="87" t="s">
        <v>130</v>
      </c>
      <c r="K31" s="86" t="s">
        <v>131</v>
      </c>
      <c r="L31" s="86" t="s">
        <v>132</v>
      </c>
      <c r="M31" s="86" t="s">
        <v>61</v>
      </c>
      <c r="N31" s="1"/>
      <c r="O31" s="1"/>
      <c r="P31" s="1"/>
      <c r="Q31" s="1"/>
      <c r="XFD31"/>
    </row>
    <row r="32" spans="2:17 16384:16384" s="23" customFormat="1" ht="141" customHeight="1">
      <c r="D32" s="23" t="e">
        <f>IF(#REF!="",IF(#REF!="",0,1),1)</f>
        <v>#REF!</v>
      </c>
      <c r="E32" s="23" t="s">
        <v>244</v>
      </c>
      <c r="F32" s="23" t="e">
        <f>_xlfn.IFNA(#REF!,"NA")</f>
        <v>#REF!</v>
      </c>
      <c r="G32" s="23" t="e">
        <v>#REF!</v>
      </c>
      <c r="H32" s="23" t="e">
        <f>#REF!&amp;"NO"</f>
        <v>#REF!</v>
      </c>
      <c r="I32" s="23" t="e">
        <v>#REF!</v>
      </c>
      <c r="J32" s="87" t="s">
        <v>133</v>
      </c>
      <c r="K32" s="86" t="s">
        <v>134</v>
      </c>
      <c r="L32" s="86" t="s">
        <v>135</v>
      </c>
      <c r="M32" s="86" t="s">
        <v>61</v>
      </c>
      <c r="N32" s="1"/>
      <c r="O32" s="1"/>
      <c r="P32" s="1"/>
      <c r="Q32" s="1"/>
      <c r="XFD32"/>
    </row>
    <row r="33" spans="2:17 16384:16384" s="23" customFormat="1" ht="52.8">
      <c r="D33" s="23" t="e">
        <f>IF(#REF!="",IF(#REF!="",0,1),1)</f>
        <v>#REF!</v>
      </c>
      <c r="E33" s="23" t="s">
        <v>245</v>
      </c>
      <c r="F33" s="23" t="e">
        <f>_xlfn.IFNA(#REF!,"NA")</f>
        <v>#REF!</v>
      </c>
      <c r="G33" s="23" t="e">
        <v>#REF!</v>
      </c>
      <c r="H33" s="23" t="e">
        <f>#REF!&amp;"NO"</f>
        <v>#REF!</v>
      </c>
      <c r="I33" s="23" t="e">
        <v>#REF!</v>
      </c>
      <c r="J33" s="87" t="s">
        <v>136</v>
      </c>
      <c r="K33" s="86" t="s">
        <v>137</v>
      </c>
      <c r="L33" s="86" t="s">
        <v>138</v>
      </c>
      <c r="M33" s="86" t="s">
        <v>61</v>
      </c>
      <c r="N33" s="1"/>
      <c r="O33" s="1"/>
      <c r="P33" s="1"/>
      <c r="Q33" s="1"/>
      <c r="XFD33"/>
    </row>
    <row r="34" spans="2:17 16384:16384" s="23" customFormat="1" ht="16.95" customHeight="1">
      <c r="B34" s="23" t="s">
        <v>246</v>
      </c>
      <c r="D34" s="23" t="e">
        <f>IF(#REF!="",IF(#REF!="",0,1),1)</f>
        <v>#REF!</v>
      </c>
      <c r="F34" s="23" t="e">
        <f>_xlfn.IFNA(#REF!,"NA")</f>
        <v>#REF!</v>
      </c>
      <c r="G34" s="23" t="s">
        <v>220</v>
      </c>
      <c r="H34" s="23" t="e">
        <f>#REF!&amp;"NO"</f>
        <v>#REF!</v>
      </c>
      <c r="I34" s="23" t="s">
        <v>220</v>
      </c>
      <c r="J34" s="95">
        <v>4</v>
      </c>
      <c r="K34" s="132" t="s">
        <v>139</v>
      </c>
      <c r="L34" s="132"/>
      <c r="M34" s="86"/>
      <c r="XFD34"/>
    </row>
    <row r="35" spans="2:17 16384:16384" s="23" customFormat="1" ht="16.95" customHeight="1">
      <c r="C35" s="23" t="s">
        <v>221</v>
      </c>
      <c r="D35" s="23" t="e">
        <f>IF(#REF!="",IF(#REF!="",0,1),1)</f>
        <v>#REF!</v>
      </c>
      <c r="F35" s="23" t="e">
        <f>_xlfn.IFNA(#REF!,"NA")</f>
        <v>#REF!</v>
      </c>
      <c r="G35" s="23" t="s">
        <v>220</v>
      </c>
      <c r="H35" s="23" t="e">
        <f>#REF!&amp;"NO"</f>
        <v>#REF!</v>
      </c>
      <c r="I35" s="23" t="s">
        <v>220</v>
      </c>
      <c r="J35" s="95" t="s">
        <v>140</v>
      </c>
      <c r="K35" s="132" t="s">
        <v>141</v>
      </c>
      <c r="L35" s="132"/>
      <c r="M35" s="86"/>
      <c r="XFD35"/>
    </row>
    <row r="36" spans="2:17 16384:16384" s="23" customFormat="1" ht="45" customHeight="1">
      <c r="D36" s="23" t="e">
        <f>IF(#REF!="",IF(#REF!="",0,1),1)</f>
        <v>#REF!</v>
      </c>
      <c r="E36" s="23" t="s">
        <v>247</v>
      </c>
      <c r="F36" s="23" t="e">
        <f>_xlfn.IFNA(#REF!,"NA")</f>
        <v>#REF!</v>
      </c>
      <c r="G36" s="23" t="e">
        <v>#REF!</v>
      </c>
      <c r="H36" s="23" t="e">
        <f>#REF!&amp;"NO"</f>
        <v>#REF!</v>
      </c>
      <c r="I36" s="23" t="e">
        <v>#REF!</v>
      </c>
      <c r="J36" s="87" t="s">
        <v>142</v>
      </c>
      <c r="K36" s="86" t="s">
        <v>143</v>
      </c>
      <c r="L36" s="86" t="s">
        <v>144</v>
      </c>
      <c r="M36" s="86" t="s">
        <v>61</v>
      </c>
      <c r="N36" s="1"/>
      <c r="O36" s="1"/>
      <c r="P36" s="1"/>
      <c r="Q36" s="1"/>
      <c r="XFD36"/>
    </row>
    <row r="37" spans="2:17 16384:16384" s="23" customFormat="1" ht="79.2">
      <c r="D37" s="23" t="e">
        <f>IF(#REF!="",IF(#REF!="",0,1),1)</f>
        <v>#REF!</v>
      </c>
      <c r="E37" s="23" t="s">
        <v>248</v>
      </c>
      <c r="F37" s="23" t="e">
        <f>_xlfn.IFNA(#REF!,"NA")</f>
        <v>#REF!</v>
      </c>
      <c r="G37" s="23" t="e">
        <v>#REF!</v>
      </c>
      <c r="H37" s="23" t="e">
        <f>#REF!&amp;"NO"</f>
        <v>#REF!</v>
      </c>
      <c r="I37" s="23" t="e">
        <v>#REF!</v>
      </c>
      <c r="J37" s="87" t="s">
        <v>145</v>
      </c>
      <c r="K37" s="86" t="s">
        <v>146</v>
      </c>
      <c r="L37" s="86" t="s">
        <v>147</v>
      </c>
      <c r="M37" s="86" t="s">
        <v>61</v>
      </c>
      <c r="N37" s="1"/>
      <c r="O37" s="1"/>
      <c r="P37" s="1"/>
      <c r="Q37" s="1"/>
      <c r="XFD37"/>
    </row>
    <row r="38" spans="2:17 16384:16384" s="23" customFormat="1" ht="16.95" customHeight="1">
      <c r="B38" s="23" t="s">
        <v>249</v>
      </c>
      <c r="D38" s="23" t="e">
        <f>IF(#REF!="",IF(#REF!="",0,1),1)</f>
        <v>#REF!</v>
      </c>
      <c r="F38" s="23" t="e">
        <f>_xlfn.IFNA(#REF!,"NA")</f>
        <v>#REF!</v>
      </c>
      <c r="G38" s="23" t="s">
        <v>220</v>
      </c>
      <c r="H38" s="23" t="e">
        <f>#REF!&amp;"NO"</f>
        <v>#REF!</v>
      </c>
      <c r="I38" s="23" t="s">
        <v>220</v>
      </c>
      <c r="J38" s="95" t="s">
        <v>148</v>
      </c>
      <c r="K38" s="132" t="s">
        <v>149</v>
      </c>
      <c r="L38" s="132"/>
      <c r="M38" s="86"/>
      <c r="XFD38"/>
    </row>
    <row r="39" spans="2:17 16384:16384" s="23" customFormat="1" ht="138.75" customHeight="1">
      <c r="C39" s="23" t="s">
        <v>221</v>
      </c>
      <c r="D39" s="23" t="e">
        <f>IF(#REF!="",IF(#REF!="",0,1),1)</f>
        <v>#REF!</v>
      </c>
      <c r="F39" s="23" t="e">
        <f>_xlfn.IFNA(#REF!,"NA")</f>
        <v>#REF!</v>
      </c>
      <c r="G39" s="23" t="s">
        <v>220</v>
      </c>
      <c r="H39" s="23" t="e">
        <f>#REF!&amp;"NO"</f>
        <v>#REF!</v>
      </c>
      <c r="I39" s="23" t="s">
        <v>220</v>
      </c>
      <c r="J39" s="87" t="s">
        <v>150</v>
      </c>
      <c r="K39" s="86" t="s">
        <v>151</v>
      </c>
      <c r="L39" s="86" t="s">
        <v>152</v>
      </c>
      <c r="M39" s="86" t="s">
        <v>51</v>
      </c>
      <c r="N39" s="1"/>
      <c r="O39" s="1"/>
      <c r="P39" s="1"/>
      <c r="Q39" s="1"/>
      <c r="XFD39"/>
    </row>
    <row r="40" spans="2:17 16384:16384" s="23" customFormat="1" ht="176.55" customHeight="1">
      <c r="D40" s="23" t="e">
        <f>IF(#REF!="",IF(#REF!="",0,1),1)</f>
        <v>#REF!</v>
      </c>
      <c r="E40" s="23" t="s">
        <v>250</v>
      </c>
      <c r="F40" s="23" t="e">
        <f>_xlfn.IFNA(#REF!,"NA")</f>
        <v>#REF!</v>
      </c>
      <c r="G40" s="23" t="e">
        <v>#REF!</v>
      </c>
      <c r="H40" s="23" t="e">
        <f>#REF!&amp;"NO"</f>
        <v>#REF!</v>
      </c>
      <c r="I40" s="23" t="e">
        <v>#REF!</v>
      </c>
      <c r="J40" s="87" t="s">
        <v>153</v>
      </c>
      <c r="K40" s="86" t="s">
        <v>154</v>
      </c>
      <c r="L40" s="86" t="s">
        <v>155</v>
      </c>
      <c r="M40" s="86" t="s">
        <v>51</v>
      </c>
      <c r="N40" s="1"/>
      <c r="O40" s="1"/>
      <c r="P40" s="1"/>
      <c r="Q40" s="1"/>
      <c r="XFD40"/>
    </row>
    <row r="41" spans="2:17 16384:16384" s="23" customFormat="1" ht="92.55" customHeight="1">
      <c r="B41" s="23" t="s">
        <v>251</v>
      </c>
      <c r="D41" s="23" t="e">
        <f>IF(#REF!="",IF(#REF!="",0,1),1)</f>
        <v>#REF!</v>
      </c>
      <c r="F41" s="23" t="e">
        <f>_xlfn.IFNA(#REF!,"NA")</f>
        <v>#REF!</v>
      </c>
      <c r="G41" s="23" t="s">
        <v>220</v>
      </c>
      <c r="H41" s="23" t="e">
        <f>#REF!&amp;"NO"</f>
        <v>#REF!</v>
      </c>
      <c r="I41" s="23" t="s">
        <v>220</v>
      </c>
      <c r="J41" s="87" t="s">
        <v>156</v>
      </c>
      <c r="K41" s="86" t="s">
        <v>157</v>
      </c>
      <c r="L41" s="86" t="s">
        <v>158</v>
      </c>
      <c r="M41" s="86" t="s">
        <v>51</v>
      </c>
      <c r="N41" s="1"/>
      <c r="O41" s="1"/>
      <c r="P41" s="1"/>
      <c r="Q41" s="1"/>
      <c r="XFD41"/>
    </row>
    <row r="42" spans="2:17 16384:16384" s="23" customFormat="1" ht="16.95" customHeight="1">
      <c r="C42" s="23" t="s">
        <v>221</v>
      </c>
      <c r="D42" s="23" t="e">
        <f>IF(#REF!="",IF(#REF!="",0,1),1)</f>
        <v>#REF!</v>
      </c>
      <c r="F42" s="23" t="e">
        <f>_xlfn.IFNA(#REF!,"NA")</f>
        <v>#REF!</v>
      </c>
      <c r="G42" s="23" t="s">
        <v>220</v>
      </c>
      <c r="H42" s="23" t="e">
        <f>#REF!&amp;"NO"</f>
        <v>#REF!</v>
      </c>
      <c r="I42" s="23" t="s">
        <v>220</v>
      </c>
      <c r="J42" s="95" t="s">
        <v>159</v>
      </c>
      <c r="K42" s="132" t="s">
        <v>160</v>
      </c>
      <c r="L42" s="132"/>
      <c r="M42" s="86"/>
      <c r="XFD42"/>
    </row>
    <row r="43" spans="2:17 16384:16384" s="23" customFormat="1" ht="92.4">
      <c r="D43" s="23" t="e">
        <f>IF(#REF!="",IF(#REF!="",0,1),1)</f>
        <v>#REF!</v>
      </c>
      <c r="E43" s="23" t="s">
        <v>252</v>
      </c>
      <c r="F43" s="23" t="e">
        <f>_xlfn.IFNA(#REF!,"NA")</f>
        <v>#REF!</v>
      </c>
      <c r="G43" s="23" t="e">
        <v>#REF!</v>
      </c>
      <c r="H43" s="23" t="e">
        <f>#REF!&amp;"NO"</f>
        <v>#REF!</v>
      </c>
      <c r="I43" s="23" t="e">
        <v>#REF!</v>
      </c>
      <c r="J43" s="87" t="s">
        <v>161</v>
      </c>
      <c r="K43" s="86" t="s">
        <v>162</v>
      </c>
      <c r="L43" s="86" t="s">
        <v>163</v>
      </c>
      <c r="M43" s="86" t="s">
        <v>61</v>
      </c>
      <c r="N43" s="1"/>
      <c r="O43" s="1"/>
      <c r="P43" s="1"/>
      <c r="Q43" s="1"/>
      <c r="XFD43"/>
    </row>
    <row r="44" spans="2:17 16384:16384" s="23" customFormat="1" ht="32.700000000000003" customHeight="1">
      <c r="D44" s="23" t="e">
        <f>IF(#REF!="",IF(#REF!="",0,1),1)</f>
        <v>#REF!</v>
      </c>
      <c r="E44" s="23" t="s">
        <v>253</v>
      </c>
      <c r="F44" s="23" t="e">
        <f>_xlfn.IFNA(#REF!,"NA")</f>
        <v>#REF!</v>
      </c>
      <c r="G44" s="23" t="e">
        <v>#REF!</v>
      </c>
      <c r="H44" s="23" t="e">
        <f>#REF!&amp;"NO"</f>
        <v>#REF!</v>
      </c>
      <c r="I44" s="23" t="e">
        <v>#REF!</v>
      </c>
      <c r="J44" s="95" t="s">
        <v>164</v>
      </c>
      <c r="K44" s="132" t="s">
        <v>165</v>
      </c>
      <c r="L44" s="132"/>
      <c r="M44" s="86"/>
      <c r="XFD44"/>
    </row>
    <row r="45" spans="2:17 16384:16384" s="23" customFormat="1" ht="194.7" customHeight="1">
      <c r="B45" s="23" t="s">
        <v>254</v>
      </c>
      <c r="D45" s="23" t="e">
        <f>IF(#REF!="",IF(#REF!="",0,1),1)</f>
        <v>#REF!</v>
      </c>
      <c r="F45" s="23" t="e">
        <f>_xlfn.IFNA(#REF!,"NA")</f>
        <v>#REF!</v>
      </c>
      <c r="G45" s="23" t="s">
        <v>220</v>
      </c>
      <c r="H45" s="23" t="e">
        <f>#REF!&amp;"NO"</f>
        <v>#REF!</v>
      </c>
      <c r="I45" s="23" t="s">
        <v>220</v>
      </c>
      <c r="J45" s="87" t="s">
        <v>166</v>
      </c>
      <c r="K45" s="86" t="s">
        <v>167</v>
      </c>
      <c r="L45" s="86" t="s">
        <v>168</v>
      </c>
      <c r="M45" s="86" t="s">
        <v>51</v>
      </c>
      <c r="N45" s="1"/>
      <c r="O45" s="1"/>
      <c r="P45" s="1"/>
      <c r="Q45" s="1"/>
      <c r="XFD45"/>
    </row>
    <row r="46" spans="2:17 16384:16384" s="23" customFormat="1" ht="16.95" customHeight="1">
      <c r="C46" s="23" t="s">
        <v>221</v>
      </c>
      <c r="D46" s="23" t="e">
        <f>IF(#REF!="",IF(#REF!="",0,1),1)</f>
        <v>#REF!</v>
      </c>
      <c r="F46" s="23" t="e">
        <f>_xlfn.IFNA(#REF!,"NA")</f>
        <v>#REF!</v>
      </c>
      <c r="G46" s="23" t="s">
        <v>220</v>
      </c>
      <c r="H46" s="23" t="e">
        <f>#REF!&amp;"NO"</f>
        <v>#REF!</v>
      </c>
      <c r="I46" s="23" t="s">
        <v>220</v>
      </c>
      <c r="J46" s="95" t="s">
        <v>169</v>
      </c>
      <c r="K46" s="132" t="s">
        <v>170</v>
      </c>
      <c r="L46" s="132"/>
      <c r="M46" s="86"/>
      <c r="XFD46"/>
    </row>
    <row r="47" spans="2:17 16384:16384" s="23" customFormat="1" ht="150" customHeight="1">
      <c r="D47" s="23" t="e">
        <f>IF(#REF!="",IF(#REF!="",0,1),1)</f>
        <v>#REF!</v>
      </c>
      <c r="E47" s="23" t="s">
        <v>255</v>
      </c>
      <c r="F47" s="23" t="e">
        <f>_xlfn.IFNA(#REF!,"NA")</f>
        <v>#REF!</v>
      </c>
      <c r="G47" s="23" t="e">
        <v>#REF!</v>
      </c>
      <c r="H47" s="23" t="e">
        <f>#REF!&amp;"NO"</f>
        <v>#REF!</v>
      </c>
      <c r="I47" s="23" t="e">
        <v>#REF!</v>
      </c>
      <c r="J47" s="87" t="s">
        <v>171</v>
      </c>
      <c r="K47" s="86" t="s">
        <v>172</v>
      </c>
      <c r="L47" s="86" t="s">
        <v>173</v>
      </c>
      <c r="M47" s="86" t="s">
        <v>51</v>
      </c>
      <c r="N47" s="1"/>
      <c r="O47" s="1"/>
      <c r="P47" s="1"/>
      <c r="Q47" s="1"/>
      <c r="XFD47"/>
    </row>
    <row r="48" spans="2:17 16384:16384" s="23" customFormat="1" ht="16.95" customHeight="1">
      <c r="B48" s="23" t="s">
        <v>256</v>
      </c>
      <c r="D48" s="23" t="e">
        <f>IF(#REF!="",IF(#REF!="",0,1),1)</f>
        <v>#REF!</v>
      </c>
      <c r="F48" s="23" t="e">
        <f>_xlfn.IFNA(#REF!,"NA")</f>
        <v>#REF!</v>
      </c>
      <c r="G48" s="23" t="s">
        <v>220</v>
      </c>
      <c r="H48" s="23" t="e">
        <f>#REF!&amp;"NO"</f>
        <v>#REF!</v>
      </c>
      <c r="I48" s="23" t="s">
        <v>220</v>
      </c>
      <c r="J48" s="95">
        <v>5</v>
      </c>
      <c r="K48" s="132" t="s">
        <v>174</v>
      </c>
      <c r="L48" s="132"/>
      <c r="M48" s="86"/>
      <c r="XFD48"/>
    </row>
    <row r="49" spans="2:17 16384:16384" s="23" customFormat="1" ht="52.8">
      <c r="C49" s="23" t="s">
        <v>221</v>
      </c>
      <c r="D49" s="23" t="e">
        <f>IF(#REF!="",IF(#REF!="",0,1),1)</f>
        <v>#REF!</v>
      </c>
      <c r="F49" s="23" t="e">
        <f>_xlfn.IFNA(#REF!,"NA")</f>
        <v>#REF!</v>
      </c>
      <c r="G49" s="23" t="s">
        <v>220</v>
      </c>
      <c r="H49" s="23" t="e">
        <f>#REF!&amp;"NO"</f>
        <v>#REF!</v>
      </c>
      <c r="I49" s="23" t="s">
        <v>220</v>
      </c>
      <c r="J49" s="95" t="s">
        <v>175</v>
      </c>
      <c r="K49" s="132" t="s">
        <v>176</v>
      </c>
      <c r="L49" s="132"/>
      <c r="M49" s="86"/>
      <c r="XFD49"/>
    </row>
    <row r="50" spans="2:17 16384:16384" s="23" customFormat="1" ht="387.6">
      <c r="D50" s="23" t="e">
        <f>IF(#REF!="",IF(#REF!="",0,1),1)</f>
        <v>#REF!</v>
      </c>
      <c r="E50" s="23" t="s">
        <v>257</v>
      </c>
      <c r="F50" s="23" t="e">
        <f>_xlfn.IFNA(#REF!,"NA")</f>
        <v>#REF!</v>
      </c>
      <c r="G50" s="23" t="e">
        <v>#REF!</v>
      </c>
      <c r="H50" s="23" t="e">
        <f>#REF!&amp;"NO"</f>
        <v>#REF!</v>
      </c>
      <c r="I50" s="23" t="e">
        <v>#REF!</v>
      </c>
      <c r="J50" s="87" t="s">
        <v>177</v>
      </c>
      <c r="K50" s="86" t="s">
        <v>263</v>
      </c>
      <c r="L50" s="103" t="s">
        <v>280</v>
      </c>
      <c r="M50" s="86" t="s">
        <v>51</v>
      </c>
      <c r="N50" s="1"/>
      <c r="O50" s="1"/>
      <c r="P50" s="1"/>
      <c r="Q50" s="1"/>
      <c r="XFD50"/>
    </row>
    <row r="51" spans="2:17 16384:16384" s="23" customFormat="1" ht="16.95" customHeight="1">
      <c r="B51" s="23" t="s">
        <v>258</v>
      </c>
      <c r="D51" s="23" t="e">
        <f>IF(#REF!="",IF(#REF!="",0,1),1)</f>
        <v>#REF!</v>
      </c>
      <c r="F51" s="23" t="e">
        <f>_xlfn.IFNA(#REF!,"NA")</f>
        <v>#REF!</v>
      </c>
      <c r="G51" s="23" t="s">
        <v>220</v>
      </c>
      <c r="H51" s="23" t="e">
        <f>#REF!&amp;"NO"</f>
        <v>#REF!</v>
      </c>
      <c r="I51" s="23" t="s">
        <v>220</v>
      </c>
      <c r="J51" s="95" t="s">
        <v>178</v>
      </c>
      <c r="K51" s="132" t="s">
        <v>179</v>
      </c>
      <c r="L51" s="132"/>
      <c r="M51" s="86"/>
      <c r="XFD51"/>
    </row>
    <row r="52" spans="2:17 16384:16384" s="23" customFormat="1" ht="60.75" customHeight="1">
      <c r="C52" s="23" t="s">
        <v>221</v>
      </c>
      <c r="D52" s="23" t="e">
        <f>IF(#REF!="",IF(#REF!="",0,1),1)</f>
        <v>#REF!</v>
      </c>
      <c r="F52" s="23" t="e">
        <f>_xlfn.IFNA(#REF!,"NA")</f>
        <v>#REF!</v>
      </c>
      <c r="G52" s="23" t="s">
        <v>220</v>
      </c>
      <c r="H52" s="23" t="e">
        <f>#REF!&amp;"NO"</f>
        <v>#REF!</v>
      </c>
      <c r="I52" s="23" t="s">
        <v>220</v>
      </c>
      <c r="J52" s="87" t="s">
        <v>180</v>
      </c>
      <c r="K52" s="131" t="s">
        <v>181</v>
      </c>
      <c r="L52" s="131"/>
      <c r="M52" s="86" t="s">
        <v>51</v>
      </c>
      <c r="N52" s="1"/>
      <c r="O52" s="1"/>
      <c r="P52" s="1"/>
      <c r="Q52" s="1"/>
      <c r="XFD52"/>
    </row>
    <row r="53" spans="2:17 16384:16384" s="23" customFormat="1" ht="50.55" customHeight="1">
      <c r="D53" s="23" t="e">
        <f>IF(#REF!="",IF(#REF!="",0,1),1)</f>
        <v>#REF!</v>
      </c>
      <c r="E53" s="23" t="s">
        <v>259</v>
      </c>
      <c r="F53" s="23" t="e">
        <f>_xlfn.IFNA(#REF!,"NA")</f>
        <v>#REF!</v>
      </c>
      <c r="G53" s="23" t="e">
        <v>#REF!</v>
      </c>
      <c r="H53" s="23" t="e">
        <f>#REF!&amp;"NO"</f>
        <v>#REF!</v>
      </c>
      <c r="I53" s="23" t="e">
        <v>#REF!</v>
      </c>
      <c r="J53" s="87" t="s">
        <v>182</v>
      </c>
      <c r="K53" s="131" t="s">
        <v>183</v>
      </c>
      <c r="L53" s="131"/>
      <c r="M53" s="86" t="s">
        <v>51</v>
      </c>
      <c r="N53" s="1"/>
      <c r="O53" s="1"/>
      <c r="P53" s="1"/>
      <c r="Q53" s="1"/>
      <c r="XFD53"/>
    </row>
    <row r="54" spans="2:17 16384:16384" s="23" customFormat="1" ht="118.2" customHeight="1">
      <c r="D54" s="23" t="e">
        <f>IF(#REF!="",IF(#REF!="",0,1),1)</f>
        <v>#REF!</v>
      </c>
      <c r="E54" s="23" t="s">
        <v>260</v>
      </c>
      <c r="F54" s="23" t="e">
        <f>_xlfn.IFNA(#REF!,"NA")</f>
        <v>#REF!</v>
      </c>
      <c r="G54" s="23" t="e">
        <v>#REF!</v>
      </c>
      <c r="H54" s="23" t="e">
        <f>#REF!&amp;"NO"</f>
        <v>#REF!</v>
      </c>
      <c r="I54" s="23" t="e">
        <v>#REF!</v>
      </c>
      <c r="J54" s="87" t="s">
        <v>184</v>
      </c>
      <c r="K54" s="131" t="s">
        <v>185</v>
      </c>
      <c r="L54" s="131"/>
      <c r="M54" s="86" t="s">
        <v>51</v>
      </c>
      <c r="N54" s="1"/>
      <c r="O54" s="1"/>
      <c r="P54" s="1"/>
      <c r="Q54" s="1"/>
      <c r="XFD54"/>
    </row>
    <row r="55" spans="2:17 16384:16384" customFormat="1"/>
    <row r="56" spans="2:17 16384:16384" customFormat="1"/>
    <row r="57" spans="2:17 16384:16384" customFormat="1"/>
    <row r="58" spans="2:17 16384:16384" customFormat="1"/>
    <row r="59" spans="2:17 16384:16384" customFormat="1"/>
    <row r="60" spans="2:17 16384:16384" customFormat="1"/>
    <row r="61" spans="2:17 16384:16384" customFormat="1"/>
    <row r="62" spans="2:17 16384:16384" customFormat="1"/>
    <row r="63" spans="2:17 16384:16384" customFormat="1"/>
    <row r="64" spans="2:17 16384:16384" customFormat="1"/>
    <row r="65" customFormat="1"/>
    <row r="66" customFormat="1"/>
    <row r="67" customFormat="1"/>
    <row r="68" customFormat="1"/>
    <row r="69" customFormat="1"/>
    <row r="70" customFormat="1"/>
    <row r="71" customFormat="1"/>
    <row r="72" customFormat="1"/>
    <row r="73" customFormat="1"/>
    <row r="74" customFormat="1"/>
  </sheetData>
  <sheetProtection algorithmName="SHA-512" hashValue="dUwCKrU/kcCKwuYfnAeoKa1ZyXFI3rQxbOv+D3SkiKLWruzcPBnh7qm+xyFFR2KKhVj+lSjHkPbBuDdXo2ZWkQ==" saltValue="UnLU2HkCE/gaEwlSKlrABg==" spinCount="100000" sheet="1" formatCells="0" formatColumns="0" formatRows="0" insertColumns="0" insertRows="0" insertHyperlinks="0" sort="0" autoFilter="0" pivotTables="0"/>
  <mergeCells count="15">
    <mergeCell ref="K38:L38"/>
    <mergeCell ref="K2:L2"/>
    <mergeCell ref="K13:L13"/>
    <mergeCell ref="K20:L20"/>
    <mergeCell ref="K34:L34"/>
    <mergeCell ref="K35:L35"/>
    <mergeCell ref="K52:L52"/>
    <mergeCell ref="K53:L53"/>
    <mergeCell ref="K54:L54"/>
    <mergeCell ref="K42:L42"/>
    <mergeCell ref="K44:L44"/>
    <mergeCell ref="K46:L46"/>
    <mergeCell ref="K48:L48"/>
    <mergeCell ref="K49:L49"/>
    <mergeCell ref="K51:L51"/>
  </mergeCells>
  <conditionalFormatting sqref="J1:O1 N4:O54">
    <cfRule type="expression" dxfId="2" priority="3">
      <formula>$P1="Not Applicable"</formula>
    </cfRule>
  </conditionalFormatting>
  <conditionalFormatting sqref="N2:O2">
    <cfRule type="expression" dxfId="1" priority="6">
      <formula>#REF!="Not Applicable"</formula>
    </cfRule>
  </conditionalFormatting>
  <conditionalFormatting sqref="N3:O3">
    <cfRule type="expression" dxfId="0" priority="5">
      <formula>$P2="Not Applicable"</formula>
    </cfRule>
  </conditionalFormatting>
  <dataValidations disablePrompts="1" count="1">
    <dataValidation type="list" allowBlank="1" showDropDown="1" showInputMessage="1" showErrorMessage="1" sqref="N2:O54" xr:uid="{8F618F93-653E-46E7-9648-5E8320236F5B}">
      <formula1>$A$1</formula1>
    </dataValidation>
  </dataValidations>
  <pageMargins left="0.74803149606299213" right="0.74803149606299213" top="1.2598425196850394" bottom="0.98425196850393704" header="0.31496062992125984" footer="0.31496062992125984"/>
  <pageSetup paperSize="9" fitToWidth="0" fitToHeight="0" orientation="landscape" r:id="rId1"/>
  <headerFooter>
    <oddHeader>&amp;R&amp;G</oddHeader>
    <oddFooter>&amp;L&amp;"Arial,Standard"&amp;8Referenzcode: SPRING-Checkliste; v2.0-1_Mai26; deutsche Version
&amp;A
Seite &amp;P von &amp;N&amp;R&amp;"Arial,Standard"&amp;8Agraya GmbH
Spichernstr. 55, 50672 Cologne, Germany 
info@agraya.com | &amp;K00B050www.globalgap.org</oddFooter>
  </headerFooter>
  <rowBreaks count="5" manualBreakCount="5">
    <brk id="12" max="16383" man="1"/>
    <brk id="19" max="16383" man="1"/>
    <brk id="33" max="16383" man="1"/>
    <brk id="41" max="16383" man="1"/>
    <brk id="45"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F5C4-7C8E-49B3-9206-399C37B68852}">
  <dimension ref="A1:XFC39"/>
  <sheetViews>
    <sheetView view="pageLayout" topLeftCell="A13" zoomScaleNormal="100" workbookViewId="0"/>
  </sheetViews>
  <sheetFormatPr defaultColWidth="0" defaultRowHeight="0" customHeight="1" zeroHeight="1"/>
  <cols>
    <col min="1" max="1" width="3" style="62" customWidth="1"/>
    <col min="2" max="2" width="14.69921875" style="62" customWidth="1"/>
    <col min="3" max="3" width="44.19921875" style="62" customWidth="1"/>
    <col min="4" max="4" width="9.5" style="62" customWidth="1"/>
    <col min="5" max="5" width="7.5" style="62" customWidth="1"/>
    <col min="6" max="6" width="10.69921875" style="62" customWidth="1"/>
    <col min="7" max="7" width="12.19921875" style="62" customWidth="1"/>
    <col min="8" max="8" width="17.59765625" style="62" customWidth="1"/>
    <col min="9" max="9" width="2.19921875" customWidth="1"/>
    <col min="10" max="58" width="10.69921875" style="62" hidden="1"/>
    <col min="59" max="59" width="3.5" style="62" hidden="1"/>
    <col min="60" max="60" width="0.69921875" style="62" hidden="1"/>
    <col min="61" max="16383" width="10.69921875" style="62" hidden="1"/>
    <col min="16384" max="16384" width="0.19921875" style="62" customWidth="1"/>
  </cols>
  <sheetData>
    <row r="1" spans="1:9" s="25" customFormat="1" ht="22.8" customHeight="1">
      <c r="A1" s="92" t="s">
        <v>186</v>
      </c>
      <c r="B1" s="24"/>
      <c r="C1" s="24"/>
      <c r="D1" s="24"/>
      <c r="E1" s="24"/>
      <c r="F1" s="24"/>
      <c r="G1" s="24"/>
      <c r="H1" s="24"/>
      <c r="I1"/>
    </row>
    <row r="2" spans="1:9" s="25" customFormat="1" ht="14.25" customHeight="1">
      <c r="A2" s="188" t="s">
        <v>187</v>
      </c>
      <c r="B2" s="189"/>
      <c r="C2" s="189"/>
      <c r="D2" s="189"/>
      <c r="E2" s="189"/>
      <c r="F2" s="189"/>
      <c r="G2" s="189"/>
      <c r="H2" s="190"/>
      <c r="I2"/>
    </row>
    <row r="3" spans="1:9" s="25" customFormat="1" ht="28.5" customHeight="1">
      <c r="A3" s="212" t="s">
        <v>188</v>
      </c>
      <c r="B3" s="213"/>
      <c r="C3" s="213"/>
      <c r="D3" s="213"/>
      <c r="E3" s="213"/>
      <c r="F3" s="213"/>
      <c r="G3" s="26"/>
      <c r="H3" s="27"/>
      <c r="I3"/>
    </row>
    <row r="4" spans="1:9" s="28" customFormat="1" ht="28.2" customHeight="1">
      <c r="A4" s="195" t="s">
        <v>189</v>
      </c>
      <c r="B4" s="195"/>
      <c r="C4" s="5"/>
      <c r="D4" s="196" t="s">
        <v>190</v>
      </c>
      <c r="E4" s="197"/>
      <c r="F4" s="180"/>
      <c r="G4" s="181"/>
      <c r="H4" s="182"/>
      <c r="I4"/>
    </row>
    <row r="5" spans="1:9" s="28" customFormat="1" ht="15.6">
      <c r="A5" s="29" t="s">
        <v>191</v>
      </c>
      <c r="B5" s="210" t="s">
        <v>192</v>
      </c>
      <c r="C5" s="211"/>
      <c r="D5" s="211"/>
      <c r="E5" s="211"/>
      <c r="F5" s="211"/>
      <c r="G5" s="211"/>
      <c r="H5" s="30" t="s">
        <v>193</v>
      </c>
      <c r="I5"/>
    </row>
    <row r="6" spans="1:9" s="25" customFormat="1" ht="14.25" customHeight="1">
      <c r="A6" s="31">
        <v>1</v>
      </c>
      <c r="B6" s="208"/>
      <c r="C6" s="209"/>
      <c r="D6" s="209"/>
      <c r="E6" s="209"/>
      <c r="F6" s="209"/>
      <c r="G6" s="209"/>
      <c r="H6" s="4"/>
      <c r="I6"/>
    </row>
    <row r="7" spans="1:9" s="25" customFormat="1" ht="14.25" customHeight="1">
      <c r="A7" s="32">
        <v>2</v>
      </c>
      <c r="B7" s="139"/>
      <c r="C7" s="140"/>
      <c r="D7" s="140"/>
      <c r="E7" s="140"/>
      <c r="F7" s="140"/>
      <c r="G7" s="140"/>
      <c r="H7" s="6"/>
      <c r="I7"/>
    </row>
    <row r="8" spans="1:9" s="25" customFormat="1" ht="14.25" customHeight="1">
      <c r="A8" s="32">
        <v>3</v>
      </c>
      <c r="B8" s="139"/>
      <c r="C8" s="140"/>
      <c r="D8" s="140"/>
      <c r="E8" s="140"/>
      <c r="F8" s="140"/>
      <c r="G8" s="140"/>
      <c r="H8" s="6"/>
      <c r="I8"/>
    </row>
    <row r="9" spans="1:9" s="25" customFormat="1" ht="14.25" customHeight="1">
      <c r="A9" s="32">
        <v>4</v>
      </c>
      <c r="B9" s="139"/>
      <c r="C9" s="140"/>
      <c r="D9" s="140"/>
      <c r="E9" s="140"/>
      <c r="F9" s="140"/>
      <c r="G9" s="140"/>
      <c r="H9" s="6"/>
      <c r="I9"/>
    </row>
    <row r="10" spans="1:9" s="25" customFormat="1" ht="14.25" customHeight="1">
      <c r="A10" s="32">
        <v>5</v>
      </c>
      <c r="B10" s="139"/>
      <c r="C10" s="140"/>
      <c r="D10" s="140"/>
      <c r="E10" s="140"/>
      <c r="F10" s="140"/>
      <c r="G10" s="140"/>
      <c r="H10" s="6"/>
      <c r="I10"/>
    </row>
    <row r="11" spans="1:9" s="25" customFormat="1" ht="14.25" customHeight="1">
      <c r="A11" s="32">
        <v>6</v>
      </c>
      <c r="B11" s="139"/>
      <c r="C11" s="140"/>
      <c r="D11" s="140"/>
      <c r="E11" s="140"/>
      <c r="F11" s="140"/>
      <c r="G11" s="140"/>
      <c r="H11" s="6"/>
      <c r="I11"/>
    </row>
    <row r="12" spans="1:9" s="25" customFormat="1" ht="14.25" customHeight="1">
      <c r="A12" s="64">
        <v>7</v>
      </c>
      <c r="B12" s="183"/>
      <c r="C12" s="184"/>
      <c r="D12" s="184"/>
      <c r="E12" s="184"/>
      <c r="F12" s="184"/>
      <c r="G12" s="184"/>
      <c r="H12" s="7"/>
      <c r="I12"/>
    </row>
    <row r="13" spans="1:9" s="25" customFormat="1" ht="14.25" customHeight="1">
      <c r="A13" s="63">
        <v>8</v>
      </c>
      <c r="B13" s="136"/>
      <c r="C13" s="137"/>
      <c r="D13" s="137"/>
      <c r="E13" s="137"/>
      <c r="F13" s="137"/>
      <c r="G13" s="138"/>
      <c r="H13" s="8"/>
      <c r="I13"/>
    </row>
    <row r="14" spans="1:9" s="25" customFormat="1" ht="14.25" customHeight="1">
      <c r="A14" s="153"/>
      <c r="B14" s="153"/>
      <c r="C14" s="153"/>
      <c r="D14" s="153"/>
      <c r="E14" s="153"/>
      <c r="F14" s="153"/>
      <c r="G14" s="153"/>
      <c r="H14" s="153"/>
      <c r="I14"/>
    </row>
    <row r="15" spans="1:9" s="25" customFormat="1" ht="14.25" customHeight="1">
      <c r="A15" s="33" t="s">
        <v>194</v>
      </c>
      <c r="B15" s="34"/>
      <c r="C15" s="34"/>
      <c r="D15" s="34"/>
      <c r="E15" s="34"/>
      <c r="F15" s="34"/>
      <c r="G15" s="35"/>
      <c r="H15" s="36"/>
      <c r="I15"/>
    </row>
    <row r="16" spans="1:9" s="25" customFormat="1" ht="14.25" customHeight="1">
      <c r="A16" s="191" t="s">
        <v>195</v>
      </c>
      <c r="B16" s="192"/>
      <c r="C16" s="37" t="s">
        <v>196</v>
      </c>
      <c r="D16" s="198" t="s">
        <v>197</v>
      </c>
      <c r="E16" s="199"/>
      <c r="F16" s="38" t="s">
        <v>198</v>
      </c>
      <c r="G16" s="206" t="s">
        <v>199</v>
      </c>
      <c r="H16" s="207"/>
      <c r="I16"/>
    </row>
    <row r="17" spans="1:10" s="25" customFormat="1" ht="28.2" customHeight="1">
      <c r="A17" s="141"/>
      <c r="B17" s="163"/>
      <c r="C17" s="160"/>
      <c r="D17" s="200"/>
      <c r="E17" s="201"/>
      <c r="F17" s="39" t="s">
        <v>200</v>
      </c>
      <c r="G17" s="147"/>
      <c r="H17" s="149"/>
      <c r="I17"/>
    </row>
    <row r="18" spans="1:10" s="25" customFormat="1" ht="39.6">
      <c r="A18" s="164"/>
      <c r="B18" s="165"/>
      <c r="C18" s="161"/>
      <c r="D18" s="202"/>
      <c r="E18" s="203"/>
      <c r="F18" s="40" t="s">
        <v>201</v>
      </c>
      <c r="G18" s="139"/>
      <c r="H18" s="167"/>
      <c r="I18"/>
    </row>
    <row r="19" spans="1:10" s="43" customFormat="1" ht="28.2" customHeight="1">
      <c r="A19" s="142"/>
      <c r="B19" s="166"/>
      <c r="C19" s="162"/>
      <c r="D19" s="204"/>
      <c r="E19" s="205"/>
      <c r="F19" s="41"/>
      <c r="G19" s="157"/>
      <c r="H19" s="157"/>
      <c r="I19"/>
      <c r="J19" s="42"/>
    </row>
    <row r="20" spans="1:10" s="25" customFormat="1" ht="14.25" customHeight="1">
      <c r="A20" s="44"/>
      <c r="B20" s="44"/>
      <c r="C20" s="44"/>
      <c r="D20" s="45"/>
      <c r="E20" s="45"/>
      <c r="F20"/>
      <c r="G20" s="46"/>
      <c r="H20" s="46"/>
      <c r="I20"/>
    </row>
    <row r="21" spans="1:10" s="25" customFormat="1" ht="3.75" hidden="1" customHeight="1">
      <c r="A21" s="47"/>
      <c r="B21" s="47"/>
      <c r="C21" s="47"/>
      <c r="D21" s="48"/>
      <c r="E21" s="48"/>
      <c r="F21" s="49"/>
      <c r="G21" s="50"/>
      <c r="H21" s="50"/>
      <c r="I21"/>
    </row>
    <row r="22" spans="1:10" s="25" customFormat="1" ht="26.4">
      <c r="A22" s="173" t="s">
        <v>202</v>
      </c>
      <c r="B22" s="174"/>
      <c r="C22" s="175"/>
      <c r="D22" s="214" t="s">
        <v>203</v>
      </c>
      <c r="E22" s="215"/>
      <c r="F22" s="179" t="s">
        <v>204</v>
      </c>
      <c r="G22" s="179"/>
      <c r="H22" s="101" t="s">
        <v>205</v>
      </c>
      <c r="I22"/>
    </row>
    <row r="23" spans="1:10" s="25" customFormat="1" ht="22.8" customHeight="1">
      <c r="A23" s="176"/>
      <c r="B23" s="177"/>
      <c r="C23" s="178"/>
      <c r="D23" s="216"/>
      <c r="E23" s="217"/>
      <c r="F23" s="171"/>
      <c r="G23" s="172"/>
      <c r="H23" s="65"/>
      <c r="I23"/>
    </row>
    <row r="24" spans="1:10" s="25" customFormat="1" ht="14.25" customHeight="1">
      <c r="A24" s="193" t="s">
        <v>195</v>
      </c>
      <c r="B24" s="194"/>
      <c r="C24" s="51" t="s">
        <v>206</v>
      </c>
      <c r="D24" s="185" t="s">
        <v>197</v>
      </c>
      <c r="E24" s="186"/>
      <c r="F24" s="186"/>
      <c r="G24" s="186"/>
      <c r="H24" s="187"/>
      <c r="I24"/>
    </row>
    <row r="25" spans="1:10" s="25" customFormat="1" ht="14.25" customHeight="1">
      <c r="A25" s="141"/>
      <c r="B25" s="163"/>
      <c r="C25" s="133"/>
      <c r="D25" s="147"/>
      <c r="E25" s="148"/>
      <c r="F25" s="148"/>
      <c r="G25" s="148"/>
      <c r="H25" s="149"/>
      <c r="I25"/>
    </row>
    <row r="26" spans="1:10" s="25" customFormat="1" ht="14.25" customHeight="1">
      <c r="A26" s="164"/>
      <c r="B26" s="165"/>
      <c r="C26" s="134"/>
      <c r="D26" s="168"/>
      <c r="E26" s="169"/>
      <c r="F26" s="169"/>
      <c r="G26" s="169"/>
      <c r="H26" s="170"/>
      <c r="I26"/>
    </row>
    <row r="27" spans="1:10" s="25" customFormat="1" ht="14.25" customHeight="1">
      <c r="A27" s="142"/>
      <c r="B27" s="166"/>
      <c r="C27" s="135"/>
      <c r="D27" s="150"/>
      <c r="E27" s="151"/>
      <c r="F27" s="151"/>
      <c r="G27" s="151"/>
      <c r="H27" s="152"/>
      <c r="I27"/>
    </row>
    <row r="28" spans="1:10" s="25" customFormat="1" ht="14.25" customHeight="1">
      <c r="A28" s="52"/>
      <c r="B28" s="53"/>
      <c r="C28" s="54"/>
      <c r="D28" s="55"/>
      <c r="E28" s="55"/>
      <c r="F28" s="55"/>
      <c r="G28" s="55"/>
      <c r="H28" s="55"/>
      <c r="I28"/>
    </row>
    <row r="29" spans="1:10" s="25" customFormat="1" ht="14.25" customHeight="1">
      <c r="A29" s="56" t="s">
        <v>207</v>
      </c>
      <c r="B29" s="57"/>
      <c r="D29" s="154"/>
      <c r="E29" s="155"/>
      <c r="F29" s="155"/>
      <c r="G29" s="155"/>
      <c r="H29" s="156"/>
      <c r="I29"/>
    </row>
    <row r="30" spans="1:10" s="25" customFormat="1" ht="14.25" customHeight="1">
      <c r="A30" s="158" t="s">
        <v>195</v>
      </c>
      <c r="B30" s="159"/>
      <c r="C30" s="58" t="s">
        <v>208</v>
      </c>
      <c r="D30" s="59" t="s">
        <v>197</v>
      </c>
      <c r="E30" s="60"/>
      <c r="F30" s="60"/>
      <c r="G30" s="60"/>
      <c r="H30" s="61"/>
      <c r="I30"/>
    </row>
    <row r="31" spans="1:10" s="25" customFormat="1" ht="14.25" customHeight="1">
      <c r="A31" s="143"/>
      <c r="B31" s="144"/>
      <c r="C31" s="141"/>
      <c r="D31" s="147"/>
      <c r="E31" s="148"/>
      <c r="F31" s="148"/>
      <c r="G31" s="148"/>
      <c r="H31" s="149"/>
      <c r="I31"/>
    </row>
    <row r="32" spans="1:10" s="25" customFormat="1" ht="28.2" customHeight="1">
      <c r="A32" s="145"/>
      <c r="B32" s="146"/>
      <c r="C32" s="142"/>
      <c r="D32" s="150"/>
      <c r="E32" s="151"/>
      <c r="F32" s="151"/>
      <c r="G32" s="151"/>
      <c r="H32" s="152"/>
      <c r="I32"/>
    </row>
    <row r="33" ht="15.6"/>
    <row r="34" ht="15.6"/>
    <row r="35" ht="15.6"/>
    <row r="36" ht="15.6"/>
    <row r="37" ht="14.25" customHeight="1"/>
    <row r="38" ht="14.25" customHeight="1"/>
    <row r="39" ht="14.25" customHeight="1"/>
  </sheetData>
  <sheetProtection algorithmName="SHA-512" hashValue="uswsaZ1KPAJZoZItiV+IdwJ3bBHawE6HZdEhMNdUYoOzNoxngC/46IMXjZ2b9WgUpwSboJyARLW7Qew1/ls1rA==" saltValue="K6w+qh8DZAQ5wZ/gHcP/Yg==" spinCount="100000" sheet="1" formatCells="0" formatColumns="0" formatRows="0" insertColumns="0" insertRows="0" insertHyperlinks="0" sort="0" autoFilter="0" pivotTables="0"/>
  <mergeCells count="38">
    <mergeCell ref="D24:H24"/>
    <mergeCell ref="A2:H2"/>
    <mergeCell ref="A16:B16"/>
    <mergeCell ref="A24:B24"/>
    <mergeCell ref="A4:B4"/>
    <mergeCell ref="A17:B19"/>
    <mergeCell ref="D4:E4"/>
    <mergeCell ref="D16:E16"/>
    <mergeCell ref="D17:E19"/>
    <mergeCell ref="G16:H16"/>
    <mergeCell ref="G17:H17"/>
    <mergeCell ref="B6:G6"/>
    <mergeCell ref="B7:G7"/>
    <mergeCell ref="B5:G5"/>
    <mergeCell ref="A3:F3"/>
    <mergeCell ref="D22:E23"/>
    <mergeCell ref="F22:G22"/>
    <mergeCell ref="F4:H4"/>
    <mergeCell ref="B8:G8"/>
    <mergeCell ref="B10:G10"/>
    <mergeCell ref="B11:G11"/>
    <mergeCell ref="B12:G12"/>
    <mergeCell ref="C25:C27"/>
    <mergeCell ref="B13:G13"/>
    <mergeCell ref="B9:G9"/>
    <mergeCell ref="C31:C32"/>
    <mergeCell ref="A31:B32"/>
    <mergeCell ref="D31:H32"/>
    <mergeCell ref="A14:H14"/>
    <mergeCell ref="D29:H29"/>
    <mergeCell ref="G19:H19"/>
    <mergeCell ref="A30:B30"/>
    <mergeCell ref="C17:C19"/>
    <mergeCell ref="A25:B27"/>
    <mergeCell ref="G18:H18"/>
    <mergeCell ref="D25:H27"/>
    <mergeCell ref="F23:G23"/>
    <mergeCell ref="A22:C23"/>
  </mergeCells>
  <pageMargins left="0.74803149606299213" right="0.74803149606299213" top="1.2598425196850394" bottom="0.98425196850393704" header="0.31496062992125984" footer="0.31496062992125984"/>
  <pageSetup paperSize="9" orientation="landscape" r:id="rId1"/>
  <headerFooter>
    <oddHeader>&amp;R&amp;G</oddHeader>
    <oddFooter>&amp;L&amp;"Arial,Standard"&amp;8&amp;K000000Referenzcode: SPRING-Checkliste; v2.0-1_Mai26; deutsche Version
&amp;A
Seite &amp;P von &amp;N&amp;R&amp;"Arial,Standard"&amp;8Agraya GmbH
Spichernstr. 55, 50672 Cologne, Germany 
info@agraya.com | &amp;K00B050www.globalgap.org</oddFooter>
  </headerFooter>
  <rowBreaks count="1" manualBreakCount="1">
    <brk id="20"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5617-8E96-4835-BC0E-EA45EB225F03}">
  <dimension ref="A1:IV292"/>
  <sheetViews>
    <sheetView showGridLines="0" view="pageLayout" topLeftCell="A7" zoomScaleNormal="100" zoomScaleSheetLayoutView="70" workbookViewId="0">
      <selection activeCell="D18" sqref="D18"/>
    </sheetView>
  </sheetViews>
  <sheetFormatPr defaultColWidth="0" defaultRowHeight="15.75" customHeight="1" zeroHeight="1"/>
  <cols>
    <col min="1" max="1" width="24.09765625" style="106" customWidth="1"/>
    <col min="2" max="2" width="23.09765625" style="106" customWidth="1"/>
    <col min="3" max="3" width="13.296875" style="106" customWidth="1"/>
    <col min="4" max="4" width="58" style="106" customWidth="1"/>
    <col min="5" max="5" width="1" style="106" customWidth="1"/>
    <col min="6" max="7" width="3.296875" style="106" hidden="1" customWidth="1"/>
    <col min="8" max="8" width="32.19921875" style="106" hidden="1" customWidth="1"/>
    <col min="9" max="9" width="1.5" style="107" hidden="1" customWidth="1"/>
    <col min="10" max="10" width="1.09765625" style="107" hidden="1" customWidth="1"/>
    <col min="11" max="16384" width="0" style="107" hidden="1"/>
  </cols>
  <sheetData>
    <row r="1" spans="1:256" ht="15.75" customHeight="1">
      <c r="A1" s="105" t="s">
        <v>267</v>
      </c>
    </row>
    <row r="2" spans="1:256" ht="9" customHeight="1"/>
    <row r="3" spans="1:256" ht="27" customHeight="1">
      <c r="A3" s="108" t="s">
        <v>264</v>
      </c>
      <c r="B3" s="108" t="s">
        <v>265</v>
      </c>
      <c r="C3" s="110" t="s">
        <v>268</v>
      </c>
      <c r="D3" s="108" t="s">
        <v>269</v>
      </c>
      <c r="E3" s="109"/>
      <c r="F3" s="109"/>
      <c r="G3" s="109"/>
      <c r="H3" s="109"/>
    </row>
    <row r="4" spans="1:256" ht="52.8" customHeight="1">
      <c r="A4" s="114" t="s">
        <v>282</v>
      </c>
      <c r="B4" s="115" t="s">
        <v>283</v>
      </c>
      <c r="C4" s="116" t="s">
        <v>270</v>
      </c>
      <c r="D4" s="115" t="s">
        <v>266</v>
      </c>
      <c r="E4" s="109"/>
      <c r="F4" s="109"/>
      <c r="G4" s="109"/>
      <c r="H4" s="109"/>
    </row>
    <row r="5" spans="1:256" ht="64.8" customHeight="1">
      <c r="A5" s="114" t="s">
        <v>281</v>
      </c>
      <c r="B5" s="115" t="s">
        <v>282</v>
      </c>
      <c r="C5" s="116" t="s">
        <v>284</v>
      </c>
      <c r="D5" s="115" t="s">
        <v>285</v>
      </c>
      <c r="E5" s="109"/>
      <c r="F5" s="109"/>
      <c r="G5" s="109"/>
      <c r="H5" s="109"/>
    </row>
    <row r="6" spans="1:256" ht="52.8" customHeight="1">
      <c r="A6" s="112"/>
      <c r="B6" s="109"/>
      <c r="C6" s="118"/>
      <c r="D6" s="109"/>
      <c r="E6" s="109"/>
      <c r="F6" s="109"/>
      <c r="G6" s="109"/>
      <c r="H6" s="109"/>
    </row>
    <row r="7" spans="1:256" ht="12" customHeight="1">
      <c r="A7" s="111"/>
      <c r="B7" s="109"/>
      <c r="C7" s="112"/>
      <c r="D7" s="109"/>
      <c r="E7" s="109"/>
      <c r="F7" s="109"/>
      <c r="G7" s="109"/>
      <c r="H7" s="109"/>
    </row>
    <row r="8" spans="1:256" ht="27.75" customHeight="1">
      <c r="A8" s="119" t="s">
        <v>286</v>
      </c>
      <c r="B8" s="120"/>
      <c r="C8" s="120"/>
      <c r="D8" s="120"/>
      <c r="E8" s="109"/>
      <c r="F8" s="109"/>
      <c r="G8" s="109"/>
      <c r="H8" s="109"/>
    </row>
    <row r="9" spans="1:256" s="113" customFormat="1" ht="21" customHeight="1">
      <c r="A9" s="117"/>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39" customHeight="1">
      <c r="A10" s="119" t="s">
        <v>271</v>
      </c>
      <c r="B10" s="119"/>
      <c r="C10" s="119"/>
      <c r="D10" s="119"/>
      <c r="E10" s="109"/>
      <c r="F10" s="109"/>
      <c r="G10" s="109"/>
      <c r="H10" s="109"/>
    </row>
    <row r="14" spans="1:256" ht="13.8" customHeight="1"/>
    <row r="15" spans="1:256" ht="15.75" customHeight="1"/>
    <row r="16" spans="1:256" ht="15.75" customHeight="1"/>
    <row r="17" ht="15.75" customHeight="1"/>
    <row r="18" ht="15.75" customHeight="1"/>
    <row r="33" ht="15.75" customHeight="1"/>
    <row r="273" spans="9:256" ht="15.75" customHeight="1"/>
    <row r="274" spans="9:256" ht="15.75" customHeight="1"/>
    <row r="287" spans="9:256" s="106" customFormat="1" ht="15.75" customHeight="1">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7"/>
      <c r="AL287" s="107"/>
      <c r="AM287" s="107"/>
      <c r="AN287" s="107"/>
      <c r="AO287" s="107"/>
      <c r="AP287" s="107"/>
      <c r="AQ287" s="107"/>
      <c r="AR287" s="107"/>
      <c r="AS287" s="107"/>
      <c r="AT287" s="107"/>
      <c r="AU287" s="107"/>
      <c r="AV287" s="107"/>
      <c r="AW287" s="107"/>
      <c r="AX287" s="107"/>
      <c r="AY287" s="107"/>
      <c r="AZ287" s="107"/>
      <c r="BA287" s="107"/>
      <c r="BB287" s="107"/>
      <c r="BC287" s="107"/>
      <c r="BD287" s="107"/>
      <c r="BE287" s="107"/>
      <c r="BF287" s="107"/>
      <c r="BG287" s="107"/>
      <c r="BH287" s="107"/>
      <c r="BI287" s="107"/>
      <c r="BJ287" s="107"/>
      <c r="BK287" s="107"/>
      <c r="BL287" s="107"/>
      <c r="BM287" s="107"/>
      <c r="BN287" s="107"/>
      <c r="BO287" s="107"/>
      <c r="BP287" s="107"/>
      <c r="BQ287" s="107"/>
      <c r="BR287" s="107"/>
      <c r="BS287" s="107"/>
      <c r="BT287" s="107"/>
      <c r="BU287" s="107"/>
      <c r="BV287" s="107"/>
      <c r="BW287" s="107"/>
      <c r="BX287" s="107"/>
      <c r="BY287" s="107"/>
      <c r="BZ287" s="107"/>
      <c r="CA287" s="107"/>
      <c r="CB287" s="107"/>
      <c r="CC287" s="107"/>
      <c r="CD287" s="107"/>
      <c r="CE287" s="107"/>
      <c r="CF287" s="107"/>
      <c r="CG287" s="107"/>
      <c r="CH287" s="107"/>
      <c r="CI287" s="107"/>
      <c r="CJ287" s="107"/>
      <c r="CK287" s="107"/>
      <c r="CL287" s="107"/>
      <c r="CM287" s="107"/>
      <c r="CN287" s="107"/>
      <c r="CO287" s="107"/>
      <c r="CP287" s="107"/>
      <c r="CQ287" s="107"/>
      <c r="CR287" s="107"/>
      <c r="CS287" s="107"/>
      <c r="CT287" s="107"/>
      <c r="CU287" s="107"/>
      <c r="CV287" s="107"/>
      <c r="CW287" s="107"/>
      <c r="CX287" s="107"/>
      <c r="CY287" s="107"/>
      <c r="CZ287" s="107"/>
      <c r="DA287" s="107"/>
      <c r="DB287" s="107"/>
      <c r="DC287" s="107"/>
      <c r="DD287" s="107"/>
      <c r="DE287" s="107"/>
      <c r="DF287" s="107"/>
      <c r="DG287" s="107"/>
      <c r="DH287" s="107"/>
      <c r="DI287" s="107"/>
      <c r="DJ287" s="107"/>
      <c r="DK287" s="107"/>
      <c r="DL287" s="107"/>
      <c r="DM287" s="107"/>
      <c r="DN287" s="107"/>
      <c r="DO287" s="107"/>
      <c r="DP287" s="107"/>
      <c r="DQ287" s="107"/>
      <c r="DR287" s="107"/>
      <c r="DS287" s="107"/>
      <c r="DT287" s="107"/>
      <c r="DU287" s="107"/>
      <c r="DV287" s="107"/>
      <c r="DW287" s="107"/>
      <c r="DX287" s="107"/>
      <c r="DY287" s="107"/>
      <c r="DZ287" s="107"/>
      <c r="EA287" s="107"/>
      <c r="EB287" s="107"/>
      <c r="EC287" s="107"/>
      <c r="ED287" s="107"/>
      <c r="EE287" s="107"/>
      <c r="EF287" s="107"/>
      <c r="EG287" s="107"/>
      <c r="EH287" s="107"/>
      <c r="EI287" s="107"/>
      <c r="EJ287" s="107"/>
      <c r="EK287" s="107"/>
      <c r="EL287" s="107"/>
      <c r="EM287" s="107"/>
      <c r="EN287" s="107"/>
      <c r="EO287" s="107"/>
      <c r="EP287" s="107"/>
      <c r="EQ287" s="107"/>
      <c r="ER287" s="107"/>
      <c r="ES287" s="107"/>
      <c r="ET287" s="107"/>
      <c r="EU287" s="107"/>
      <c r="EV287" s="107"/>
      <c r="EW287" s="107"/>
      <c r="EX287" s="107"/>
      <c r="EY287" s="107"/>
      <c r="EZ287" s="107"/>
      <c r="FA287" s="107"/>
      <c r="FB287" s="107"/>
      <c r="FC287" s="107"/>
      <c r="FD287" s="107"/>
      <c r="FE287" s="107"/>
      <c r="FF287" s="107"/>
      <c r="FG287" s="107"/>
      <c r="FH287" s="107"/>
      <c r="FI287" s="107"/>
      <c r="FJ287" s="107"/>
      <c r="FK287" s="107"/>
      <c r="FL287" s="107"/>
      <c r="FM287" s="107"/>
      <c r="FN287" s="107"/>
      <c r="FO287" s="107"/>
      <c r="FP287" s="107"/>
      <c r="FQ287" s="107"/>
      <c r="FR287" s="107"/>
      <c r="FS287" s="107"/>
      <c r="FT287" s="107"/>
      <c r="FU287" s="107"/>
      <c r="FV287" s="107"/>
      <c r="FW287" s="107"/>
      <c r="FX287" s="107"/>
      <c r="FY287" s="107"/>
      <c r="FZ287" s="107"/>
      <c r="GA287" s="107"/>
      <c r="GB287" s="107"/>
      <c r="GC287" s="107"/>
      <c r="GD287" s="107"/>
      <c r="GE287" s="107"/>
      <c r="GF287" s="107"/>
      <c r="GG287" s="107"/>
      <c r="GH287" s="107"/>
      <c r="GI287" s="107"/>
      <c r="GJ287" s="107"/>
      <c r="GK287" s="107"/>
      <c r="GL287" s="107"/>
      <c r="GM287" s="107"/>
      <c r="GN287" s="107"/>
      <c r="GO287" s="107"/>
      <c r="GP287" s="107"/>
      <c r="GQ287" s="107"/>
      <c r="GR287" s="107"/>
      <c r="GS287" s="107"/>
      <c r="GT287" s="107"/>
      <c r="GU287" s="107"/>
      <c r="GV287" s="107"/>
      <c r="GW287" s="107"/>
      <c r="GX287" s="107"/>
      <c r="GY287" s="107"/>
      <c r="GZ287" s="107"/>
      <c r="HA287" s="107"/>
      <c r="HB287" s="107"/>
      <c r="HC287" s="107"/>
      <c r="HD287" s="107"/>
      <c r="HE287" s="107"/>
      <c r="HF287" s="107"/>
      <c r="HG287" s="107"/>
      <c r="HH287" s="107"/>
      <c r="HI287" s="107"/>
      <c r="HJ287" s="107"/>
      <c r="HK287" s="107"/>
      <c r="HL287" s="107"/>
      <c r="HM287" s="107"/>
      <c r="HN287" s="107"/>
      <c r="HO287" s="107"/>
      <c r="HP287" s="107"/>
      <c r="HQ287" s="107"/>
      <c r="HR287" s="107"/>
      <c r="HS287" s="107"/>
      <c r="HT287" s="107"/>
      <c r="HU287" s="107"/>
      <c r="HV287" s="107"/>
      <c r="HW287" s="107"/>
      <c r="HX287" s="107"/>
      <c r="HY287" s="107"/>
      <c r="HZ287" s="107"/>
      <c r="IA287" s="107"/>
      <c r="IB287" s="107"/>
      <c r="IC287" s="107"/>
      <c r="ID287" s="107"/>
      <c r="IE287" s="107"/>
      <c r="IF287" s="107"/>
      <c r="IG287" s="107"/>
      <c r="IH287" s="107"/>
      <c r="II287" s="107"/>
      <c r="IJ287" s="107"/>
      <c r="IK287" s="107"/>
      <c r="IL287" s="107"/>
      <c r="IM287" s="107"/>
      <c r="IN287" s="107"/>
      <c r="IO287" s="107"/>
      <c r="IP287" s="107"/>
      <c r="IQ287" s="107"/>
      <c r="IR287" s="107"/>
      <c r="IS287" s="107"/>
      <c r="IT287" s="107"/>
      <c r="IU287" s="107"/>
      <c r="IV287" s="107"/>
    </row>
    <row r="289" ht="15.75" customHeight="1"/>
    <row r="290" ht="15.75" customHeight="1"/>
    <row r="291" ht="15.75" customHeight="1"/>
    <row r="292" ht="15.75" customHeight="1"/>
  </sheetData>
  <sheetProtection algorithmName="SHA-512" hashValue="htnPMewlQ7Vu/XeExLF+oOKydcF/bfBoLpgECBNF05WOjADrOMaCU7MoErZmUjwNXclWHTR5iXQXdSBT5TdUAw==" saltValue="PyNE3lN/1t+/Ng7ATKm0Aw==" spinCount="100000" sheet="1" formatCells="0" formatColumns="0" formatRows="0" insertColumns="0" insertRows="0" sort="0" autoFilter="0" pivotTables="0"/>
  <mergeCells count="2">
    <mergeCell ref="A8:D8"/>
    <mergeCell ref="A10:D10"/>
  </mergeCells>
  <pageMargins left="0.74803149606299213" right="0.74803149606299213" top="1.2598425196850394" bottom="0.98425196850393704" header="0.31496062992125984" footer="0.31496062992125984"/>
  <pageSetup paperSize="9" orientation="landscape" horizontalDpi="4294967292" verticalDpi="4294967292" r:id="rId1"/>
  <headerFooter alignWithMargins="0">
    <oddHeader>&amp;R&amp;G</oddHeader>
    <oddFooter>&amp;L&amp;"Arial,Standard"&amp;8Referenzcode: SPRING-Checkliste; v2.0-1_Mai26; deutsche Version
&amp;A
Seite &amp;P von &amp;N&amp;R&amp;"Arial,Standard"&amp;8Agraya GmbH
Spichernstr. 55, 50672 Cologne, Germany 
info@agraya.com | &amp;K00B050www.globalgap.org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cbf3cb-b373-44a0-966d-dc1ff9089511">
      <Terms xmlns="http://schemas.microsoft.com/office/infopath/2007/PartnerControls"/>
    </lcf76f155ced4ddcb4097134ff3c332f>
    <TaxCatchAll xmlns="50795b52-d884-4f3c-a547-4763e70ede17" xsi:nil="true"/>
    <Buchungsnummer xmlns="3fcbf3cb-b373-44a0-966d-dc1ff9089511" xsi:nil="true"/>
    <SharedWithUsers xmlns="50795b52-d884-4f3c-a547-4763e70ede17">
      <UserInfo>
        <DisplayName>Miriam Garcia Robaina</DisplayName>
        <AccountId>3341</AccountId>
        <AccountType/>
      </UserInfo>
    </SharedWithUsers>
    <Hyperlink xmlns="3fcbf3cb-b373-44a0-966d-dc1ff9089511">
      <Url xsi:nil="true"/>
      <Description xsi:nil="true"/>
    </Hyperlink>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482AD089D50DA459DA864D394CCD67F" ma:contentTypeVersion="23" ma:contentTypeDescription="Ein neues Dokument erstellen." ma:contentTypeScope="" ma:versionID="cb9afddc42c347c9c35e9798992b5c11">
  <xsd:schema xmlns:xsd="http://www.w3.org/2001/XMLSchema" xmlns:xs="http://www.w3.org/2001/XMLSchema" xmlns:p="http://schemas.microsoft.com/office/2006/metadata/properties" xmlns:ns2="3fcbf3cb-b373-44a0-966d-dc1ff9089511" xmlns:ns3="50795b52-d884-4f3c-a547-4763e70ede17" targetNamespace="http://schemas.microsoft.com/office/2006/metadata/properties" ma:root="true" ma:fieldsID="29052d510b0578d4c8b7507d357312c3" ns2:_="" ns3:_="">
    <xsd:import namespace="3fcbf3cb-b373-44a0-966d-dc1ff9089511"/>
    <xsd:import namespace="50795b52-d884-4f3c-a547-4763e70ede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Buchungsnummer" minOccurs="0"/>
                <xsd:element ref="ns2:Hyper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bf3cb-b373-44a0-966d-dc1ff90895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Buchungsnummer" ma:index="26" nillable="true" ma:displayName="Buchungsnummer" ma:format="Dropdown" ma:internalName="Buchungsnummer">
      <xsd:simpleType>
        <xsd:restriction base="dms:Text">
          <xsd:maxLength value="255"/>
        </xsd:restriction>
      </xsd:simpleType>
    </xsd:element>
    <xsd:element name="Hyperlink" ma:index="27"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5CF475-1B7D-45A3-828C-9506B2D8F246}">
  <ds:schemaRefs>
    <ds:schemaRef ds:uri="http://schemas.microsoft.com/sharepoint/v3/contenttype/forms"/>
  </ds:schemaRefs>
</ds:datastoreItem>
</file>

<file path=customXml/itemProps2.xml><?xml version="1.0" encoding="utf-8"?>
<ds:datastoreItem xmlns:ds="http://schemas.openxmlformats.org/officeDocument/2006/customXml" ds:itemID="{6770AEA2-F24B-4E7B-BC12-CB5A9765DA34}">
  <ds:schemaRefs>
    <ds:schemaRef ds:uri="http://purl.org/dc/terms/"/>
    <ds:schemaRef ds:uri="http://schemas.microsoft.com/office/2006/documentManagement/types"/>
    <ds:schemaRef ds:uri="http://purl.org/dc/elements/1.1/"/>
    <ds:schemaRef ds:uri="3fcbf3cb-b373-44a0-966d-dc1ff9089511"/>
    <ds:schemaRef ds:uri="http://www.w3.org/XML/1998/namespace"/>
    <ds:schemaRef ds:uri="http://purl.org/dc/dcmitype/"/>
    <ds:schemaRef ds:uri="http://schemas.microsoft.com/office/infopath/2007/PartnerControls"/>
    <ds:schemaRef ds:uri="http://schemas.openxmlformats.org/package/2006/metadata/core-properties"/>
    <ds:schemaRef ds:uri="50795b52-d884-4f3c-a547-4763e70ede17"/>
    <ds:schemaRef ds:uri="http://schemas.microsoft.com/office/2006/metadata/properties"/>
  </ds:schemaRefs>
</ds:datastoreItem>
</file>

<file path=customXml/itemProps3.xml><?xml version="1.0" encoding="utf-8"?>
<ds:datastoreItem xmlns:ds="http://schemas.openxmlformats.org/officeDocument/2006/customXml" ds:itemID="{3DC31FB8-CCE9-4EF9-876B-22EB3EFE2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bf3cb-b373-44a0-966d-dc1ff9089511"/>
    <ds:schemaRef ds:uri="50795b52-d884-4f3c-a547-4763e70ed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Audit-Anmerkungen</vt:lpstr>
      <vt:lpstr>G&amp;Ks</vt:lpstr>
      <vt:lpstr>Zusammenfassung</vt:lpstr>
      <vt:lpstr>Reg. für aktualis. Versionen</vt:lpstr>
      <vt:lpstr>'G&amp;Ks'!Print_Titles</vt:lpstr>
      <vt:lpstr>'Reg. für aktualis. Versionen'!Print_Titles</vt:lpstr>
    </vt:vector>
  </TitlesOfParts>
  <Manager/>
  <Company>chan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 Lastiko</dc:creator>
  <cp:keywords/>
  <dc:description/>
  <cp:lastModifiedBy>Karen Lorenz</cp:lastModifiedBy>
  <cp:revision/>
  <cp:lastPrinted>2026-05-13T11:54:48Z</cp:lastPrinted>
  <dcterms:created xsi:type="dcterms:W3CDTF">2011-04-02T10:59:08Z</dcterms:created>
  <dcterms:modified xsi:type="dcterms:W3CDTF">2026-05-13T15:41:25Z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0x0101005482AD089D50DA459DA864D394CCD67F</vt:lpwstr>
  </property>
  <property fmtid="{D5CDD505-2E9C-101B-9397-08002B2CF9AE}" pid="3" name="MediaServiceImageTags">
    <vt:lpwstr/>
  </property>
</Properties>
</file>