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DieseArbeitsmappe" autoCompressPictures="0"/>
  <mc:AlternateContent xmlns:mc="http://schemas.openxmlformats.org/markup-compatibility/2006">
    <mc:Choice Requires="x15">
      <x15ac:absPath xmlns:x15ac="http://schemas.microsoft.com/office/spreadsheetml/2010/11/ac" url="https://globalgap.sharepoint.com/sites/AGRAYA/Freigegebene Dokumente/General/Business Services/Translation/02_Standards/04_Add-ons/SPRING/V2/source_en/12_final (changes_in_CL_PC5.1.1)/"/>
    </mc:Choice>
  </mc:AlternateContent>
  <xr:revisionPtr revIDLastSave="10" documentId="8_{947B066C-4AE2-499B-A67D-5F171A97E7F7}" xr6:coauthVersionLast="47" xr6:coauthVersionMax="47" xr10:uidLastSave="{19D46B81-F1B3-4372-897D-84298BA546CD}"/>
  <bookViews>
    <workbookView xWindow="-28920" yWindow="-120" windowWidth="29040" windowHeight="15720" activeTab="4" xr2:uid="{9F9708C6-F4AB-4F0D-957A-1CC5C29E3709}"/>
  </bookViews>
  <sheets>
    <sheet name="Cover" sheetId="37" r:id="rId1"/>
    <sheet name="Audit notes" sheetId="27" r:id="rId2"/>
    <sheet name="P&amp;Cs" sheetId="29" r:id="rId3"/>
    <sheet name="Summary" sheetId="28" r:id="rId4"/>
    <sheet name="Version-Edition Update Register" sheetId="39" r:id="rId5"/>
  </sheets>
  <definedNames>
    <definedName name="_xlnm._FilterDatabase" localSheetId="4" hidden="1">'Version-Edition Update Register'!#REF!</definedName>
    <definedName name="Certification_Options" localSheetId="0">#REF!</definedName>
    <definedName name="Certification_Options" localSheetId="3">#REF!</definedName>
    <definedName name="Certification_Options" localSheetId="4">#REF!</definedName>
    <definedName name="Certification_Options">#REF!</definedName>
    <definedName name="GralBackground" localSheetId="0">#REF!</definedName>
    <definedName name="GralBackground" localSheetId="4">#REF!</definedName>
    <definedName name="GralBackground">#REF!</definedName>
    <definedName name="Kontrollkästchen1" localSheetId="4">'Version-Edition Update Register'!#REF!</definedName>
    <definedName name="_xlnm.Print_Area" localSheetId="3">Summary!$A$1:$H$32</definedName>
    <definedName name="_xlnm.Print_Titles" localSheetId="2">'P&amp;Cs'!$1:$1</definedName>
    <definedName name="_xlnm.Print_Titles" localSheetId="4">'Version-Edition Update Register'!$3:$3</definedName>
    <definedName name="Text10" localSheetId="4">'Version-Edition Update Register'!#REF!</definedName>
    <definedName name="Text4" localSheetId="1">'Audit notes'!#REF!</definedName>
    <definedName name="Text5" localSheetId="1">'Audit notes'!$A$32</definedName>
    <definedName name="Text6" localSheetId="1">'Audit notes'!#REF!</definedName>
    <definedName name="Text7" localSheetId="1">'Audit notes'!#REF!</definedName>
    <definedName name="Text8" localSheetId="1">'Audit notes'!#REF!</definedName>
    <definedName name="Text9" localSheetId="1">'Audit notes'!#REF!</definedName>
    <definedName name="Unfinished" localSheetId="0">#REF!</definedName>
    <definedName name="Unfinished" localSheetId="4">#REF!</definedName>
    <definedName name="Unfinish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 i="29" l="1"/>
  <c r="F2" i="29"/>
  <c r="H2" i="29"/>
  <c r="D3" i="29"/>
  <c r="F3" i="29"/>
  <c r="H3" i="29"/>
  <c r="D4" i="29"/>
  <c r="H4" i="29"/>
  <c r="F4" i="29" s="1"/>
  <c r="D5" i="29"/>
  <c r="H5" i="29"/>
  <c r="F5" i="29" s="1"/>
  <c r="D6" i="29"/>
  <c r="H6" i="29"/>
  <c r="F6" i="29" s="1"/>
  <c r="D7" i="29"/>
  <c r="H7" i="29"/>
  <c r="F7" i="29" s="1"/>
  <c r="D8" i="29"/>
  <c r="F8" i="29"/>
  <c r="H8" i="29"/>
  <c r="D9" i="29"/>
  <c r="F9" i="29"/>
  <c r="H9" i="29"/>
  <c r="D10" i="29"/>
  <c r="H10" i="29"/>
  <c r="F10" i="29" s="1"/>
  <c r="D11" i="29"/>
  <c r="H11" i="29"/>
  <c r="F11" i="29" s="1"/>
  <c r="D12" i="29"/>
  <c r="F12" i="29"/>
  <c r="H12" i="29"/>
  <c r="D13" i="29"/>
  <c r="F13" i="29"/>
  <c r="H13" i="29"/>
  <c r="D14" i="29"/>
  <c r="H14" i="29"/>
  <c r="F14" i="29" s="1"/>
  <c r="D15" i="29"/>
  <c r="H15" i="29"/>
  <c r="F15" i="29" s="1"/>
  <c r="D16" i="29"/>
  <c r="H16" i="29"/>
  <c r="F16" i="29" s="1"/>
  <c r="D17" i="29"/>
  <c r="H17" i="29"/>
  <c r="F17" i="29" s="1"/>
  <c r="D18" i="29"/>
  <c r="F18" i="29"/>
  <c r="H18" i="29"/>
  <c r="D19" i="29"/>
  <c r="F19" i="29"/>
  <c r="H19" i="29"/>
  <c r="D20" i="29"/>
  <c r="H20" i="29"/>
  <c r="F20" i="29" s="1"/>
  <c r="D21" i="29"/>
  <c r="F21" i="29"/>
  <c r="H21" i="29"/>
  <c r="D22" i="29"/>
  <c r="F22" i="29"/>
  <c r="H22" i="29"/>
  <c r="D23" i="29"/>
  <c r="H23" i="29"/>
  <c r="F23" i="29" s="1"/>
  <c r="D24" i="29"/>
  <c r="H24" i="29"/>
  <c r="F24" i="29" s="1"/>
  <c r="D25" i="29"/>
  <c r="F25" i="29"/>
  <c r="H25" i="29"/>
  <c r="D26" i="29"/>
  <c r="F26" i="29"/>
  <c r="H26" i="29"/>
  <c r="D27" i="29"/>
  <c r="H27" i="29"/>
  <c r="F27" i="29" s="1"/>
  <c r="D28" i="29"/>
  <c r="F28" i="29"/>
  <c r="H28" i="29"/>
  <c r="D29" i="29"/>
  <c r="F29" i="29"/>
  <c r="H29" i="29"/>
  <c r="D30" i="29"/>
  <c r="H30" i="29"/>
  <c r="F30" i="29" s="1"/>
  <c r="D31" i="29"/>
  <c r="H31" i="29"/>
  <c r="F31" i="29" s="1"/>
  <c r="D32" i="29"/>
  <c r="H32" i="29"/>
  <c r="F32" i="29" s="1"/>
  <c r="D33" i="29"/>
  <c r="H33" i="29"/>
  <c r="F33" i="29" s="1"/>
  <c r="D34" i="29"/>
  <c r="F34" i="29"/>
  <c r="H34" i="29"/>
  <c r="D35" i="29"/>
  <c r="F35" i="29"/>
  <c r="H35" i="29"/>
  <c r="D36" i="29"/>
  <c r="H36" i="29"/>
  <c r="F36" i="29" s="1"/>
  <c r="D37" i="29"/>
  <c r="H37" i="29"/>
  <c r="F37" i="29" s="1"/>
  <c r="D38" i="29"/>
  <c r="F38" i="29"/>
  <c r="H38" i="29"/>
  <c r="D39" i="29"/>
  <c r="F39" i="29"/>
  <c r="H39" i="29"/>
  <c r="D40" i="29"/>
  <c r="H40" i="29"/>
  <c r="F40" i="29" s="1"/>
  <c r="D41" i="29"/>
  <c r="F41" i="29"/>
  <c r="H41" i="29"/>
  <c r="D42" i="29"/>
  <c r="F42" i="29"/>
  <c r="H42" i="29"/>
  <c r="D43" i="29"/>
  <c r="H43" i="29"/>
  <c r="F43" i="29" s="1"/>
  <c r="D44" i="29"/>
  <c r="H44" i="29"/>
  <c r="F44" i="29" s="1"/>
  <c r="D45" i="29"/>
  <c r="F45" i="29"/>
  <c r="H45" i="29"/>
  <c r="D46" i="29"/>
  <c r="F46" i="29"/>
  <c r="H46" i="29"/>
  <c r="D47" i="29"/>
  <c r="H47" i="29"/>
  <c r="F47" i="29" s="1"/>
  <c r="D48" i="29"/>
  <c r="F48" i="29"/>
  <c r="H48" i="29"/>
  <c r="D49" i="29"/>
  <c r="F49" i="29"/>
  <c r="H49" i="29"/>
  <c r="D50" i="29"/>
  <c r="H50" i="29"/>
  <c r="F50" i="29" s="1"/>
  <c r="D51" i="29"/>
  <c r="F51" i="29"/>
  <c r="H51" i="29"/>
  <c r="D52" i="29"/>
  <c r="F52" i="29"/>
  <c r="H52" i="29"/>
  <c r="D53" i="29"/>
  <c r="H53" i="29"/>
  <c r="F53" i="29" s="1"/>
  <c r="D54" i="29"/>
  <c r="H54" i="29"/>
  <c r="F54" i="29"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<sst xmlns="http://schemas.openxmlformats.org/spreadsheetml/2006/main" count="397" uniqueCount="286">
  <si>
    <t>Please choose</t>
  </si>
  <si>
    <t>Add-on combined with IFA v6 Smart</t>
  </si>
  <si>
    <t>Add-on combined with IFA v6 GFS</t>
  </si>
  <si>
    <t>Option 1 single site producer</t>
  </si>
  <si>
    <t>Option 1 multisite producer without QMS</t>
  </si>
  <si>
    <t>Option 1 multisite producer with QMS</t>
  </si>
  <si>
    <t>Option 2 producer group member</t>
  </si>
  <si>
    <t>Type of  audit</t>
  </si>
  <si>
    <t>Self-assessment</t>
  </si>
  <si>
    <t>Internal audit</t>
  </si>
  <si>
    <t>Other</t>
  </si>
  <si>
    <t>Yes</t>
  </si>
  <si>
    <t>No</t>
  </si>
  <si>
    <t xml:space="preserve">Does the producer make use of a consultant? </t>
  </si>
  <si>
    <t xml:space="preserve">If yes, is the consultant a Registered Trainer? </t>
  </si>
  <si>
    <t xml:space="preserve">If yes, what is the consultant’s name?  </t>
  </si>
  <si>
    <t xml:space="preserve">Is the producer registered for parallel production (including the previously called parallel ownership)? </t>
  </si>
  <si>
    <t>If yes, for which products?</t>
  </si>
  <si>
    <t>Does the producer buy products from certified production processes from external sources?</t>
  </si>
  <si>
    <t xml:space="preserve">If yes, which products? </t>
  </si>
  <si>
    <t xml:space="preserve">Has the harvest of the products been observed during the self-assessment/internal audit? </t>
  </si>
  <si>
    <t xml:space="preserve">If yes, of which products? </t>
  </si>
  <si>
    <t xml:space="preserve">Has product handling been observed during the self-assessment/internal audit?  </t>
  </si>
  <si>
    <t xml:space="preserve">List all products presented during the self-assessment/internal audit: </t>
  </si>
  <si>
    <t xml:space="preserve">Location(s) visited: </t>
  </si>
  <si>
    <t xml:space="preserve">Self-assessment/Internal audit duration: </t>
  </si>
  <si>
    <t>Calculation of the 95% Minor Must compliance rate:</t>
  </si>
  <si>
    <t>Producer name: </t>
  </si>
  <si>
    <t xml:space="preserve">Date: </t>
  </si>
  <si>
    <t>Signature:     </t>
  </si>
  <si>
    <t>x</t>
  </si>
  <si>
    <t>SGUID</t>
  </si>
  <si>
    <t>SSGUID</t>
  </si>
  <si>
    <t>Column2</t>
  </si>
  <si>
    <t>PIGUID</t>
  </si>
  <si>
    <t>ifna</t>
  </si>
  <si>
    <t>RelatedPQ</t>
  </si>
  <si>
    <t>PIGUID&amp;NO</t>
  </si>
  <si>
    <t>NA Exempt</t>
  </si>
  <si>
    <t>Section</t>
  </si>
  <si>
    <t>Principle</t>
  </si>
  <si>
    <t>Criteria</t>
  </si>
  <si>
    <t>Level</t>
  </si>
  <si>
    <t>N/A</t>
  </si>
  <si>
    <t>Justification</t>
  </si>
  <si>
    <t>76Up1Jlz2ogKdKXUH1J3L</t>
  </si>
  <si>
    <t>5TvyR0UgB0EOmnMkFaZftX</t>
  </si>
  <si>
    <t>5LMwK3SiBMvgOtjut0DELI</t>
  </si>
  <si>
    <t>7xlIZC2bfwh0I7BDK4eMO8</t>
  </si>
  <si>
    <t>3OXeRTvG4Y0wNDWncsv7g8</t>
  </si>
  <si>
    <t>73cAXT0XkFCjndzIIezsen</t>
  </si>
  <si>
    <t>6l21qjBupUIUO8XLCiUEef</t>
  </si>
  <si>
    <t>WWdX1Wkk01XzcMWRiIDbo</t>
  </si>
  <si>
    <t>si1OuyvoFgtc06GvhRn3V</t>
  </si>
  <si>
    <t>2RFsPSHa2XlX0JHYiJO2Wc</t>
  </si>
  <si>
    <t>1Gmd3v6po0V454XQEGKJ0x</t>
  </si>
  <si>
    <t>23SENaZEPlLGhYShc4rvqf</t>
  </si>
  <si>
    <t>187O4zZardriS284M5G4NU</t>
  </si>
  <si>
    <t>5KuVrzzS9NSaxeObN8kdIW</t>
  </si>
  <si>
    <t>1kzI7hCCMY4wQOFQmIPOPD</t>
  </si>
  <si>
    <t>1Ftn4S2mDuxmozq9SeKe7H</t>
  </si>
  <si>
    <t>6PzSKiJw1bRFye5uX49taK</t>
  </si>
  <si>
    <t>32d27JK4ndCtdPt17Jn3T</t>
  </si>
  <si>
    <t>3ThIEHcgptXUZC1eU6PIiA</t>
  </si>
  <si>
    <t>4ZGW9ZWBwWewpL1DYzfgyb</t>
  </si>
  <si>
    <t>3jJGBI0JzCSibh6OLfQBKF</t>
  </si>
  <si>
    <t>4gUkP5eS8EnUG0fKZ0tMiZ</t>
  </si>
  <si>
    <t>15CtvxiFNIPFtLLoR0GNWS</t>
  </si>
  <si>
    <t>1nFiybvI8GEmwbtCaJzTcs</t>
  </si>
  <si>
    <t>1Cd5ZpTKNGBq5IOtiRWtXT</t>
  </si>
  <si>
    <t>3RtrDS6HRizdCuLblEwO2i</t>
  </si>
  <si>
    <t>7HDQtIsDtzns0bD1ntR0eP</t>
  </si>
  <si>
    <t>4xHIsQY9kAecMCnzqZpWRt</t>
  </si>
  <si>
    <t>a0ZHeW9Pj6cRoTzk25qBX</t>
  </si>
  <si>
    <t>5ZEbtYAwaiK1X4qvVH0ye8</t>
  </si>
  <si>
    <t>5DecvSexBpi7ELgGwbDyBf</t>
  </si>
  <si>
    <t>36VGW0OgI5dbYuNy8pN1X4</t>
  </si>
  <si>
    <t>56qKvdkR8Qg3QZIquXSE61</t>
  </si>
  <si>
    <t>2k5jjbiPRhGSA4MK02DgLb</t>
  </si>
  <si>
    <t>1LqxqbMnYmX3O47nTDkHLF</t>
  </si>
  <si>
    <t>1PQLyFfvT8HcHlv1U36FDF</t>
  </si>
  <si>
    <t>31r3O7m6YdmvyCuOWIOMh6</t>
  </si>
  <si>
    <t>2yao6QMFg6n8laqX5uBD5b</t>
  </si>
  <si>
    <t>64cWD91pr0geaTi2ASvLb</t>
  </si>
  <si>
    <t>Vg55W79RaIpPOifF6r6Sm</t>
  </si>
  <si>
    <t>4AV3oOMK6CP2zKJQMc49MH</t>
  </si>
  <si>
    <t>1. CB audit results</t>
  </si>
  <si>
    <r>
      <t xml:space="preserve">1.1 Audited individual producers/producer group members/production sites
</t>
    </r>
    <r>
      <rPr>
        <i/>
        <sz val="10"/>
        <color rgb="FF000000"/>
        <rFont val="Arial"/>
        <family val="2"/>
      </rPr>
      <t>(Use additional sheets if required)</t>
    </r>
  </si>
  <si>
    <t>Name of legal entity:</t>
  </si>
  <si>
    <t>GGN:</t>
  </si>
  <si>
    <t>N°</t>
  </si>
  <si>
    <t>Non-conformances/Non-compliances identified</t>
  </si>
  <si>
    <t>Clause reference</t>
  </si>
  <si>
    <t>2. Acceptance of report by audited party</t>
  </si>
  <si>
    <t>Date</t>
  </si>
  <si>
    <t>Name of responsible person (audited party)</t>
  </si>
  <si>
    <t>Signature</t>
  </si>
  <si>
    <t>Outcome</t>
  </si>
  <si>
    <t>Percentage</t>
  </si>
  <si>
    <t>Major Musts</t>
  </si>
  <si>
    <t>Minor Musts</t>
  </si>
  <si>
    <t>3. Name and signature of the CB auditor</t>
  </si>
  <si>
    <t>CB AUDIT RESULT:</t>
  </si>
  <si>
    <t>Conforming</t>
  </si>
  <si>
    <t>Not conforming</t>
  </si>
  <si>
    <t>Name of the CB auditor</t>
  </si>
  <si>
    <t xml:space="preserve">4. Review of the audit report by CB technical reviewer </t>
  </si>
  <si>
    <t>FARM ASSURANCE SOLUTION:</t>
  </si>
  <si>
    <t>PRODUCT CATEGORY:</t>
  </si>
  <si>
    <t>DOCUMENT TYPE:</t>
  </si>
  <si>
    <t>CHECKLIST</t>
  </si>
  <si>
    <t xml:space="preserve">LANGUAGE: </t>
  </si>
  <si>
    <t>ENGLISH</t>
  </si>
  <si>
    <t xml:space="preserve">VERSION: </t>
  </si>
  <si>
    <t>VALID FROM:</t>
  </si>
  <si>
    <t>SCOPE:</t>
  </si>
  <si>
    <t>PLANTS</t>
  </si>
  <si>
    <t>Name of reviewer</t>
  </si>
  <si>
    <t>Summary and conclusion</t>
  </si>
  <si>
    <t/>
  </si>
  <si>
    <t>1.1</t>
  </si>
  <si>
    <t>Register of producer group members, production sites, and water resources is available and up to date.</t>
  </si>
  <si>
    <t>Complete registers shall be kept for all producer group members (in the case of producer groups) and/or all production sites (in the case of multisite producers) comprising sources of water supply covered by the SPRING add-on.
This register shall include, as a minimum, the following information:
a) Producer group members (production sites in the case of multisite producers) and their identification
b) Land registry references (municipality/commune, parcel, industrial area, etc.)
c) Crops grown
d) Origin and identification of sources of water supply (organization managing shared water resources, artificial lake, well, etc.)
e) Identification and exact geographical location (coordinates in decimal degrees and minutes of latitude and longitude) of the farms and storage facilities for water
f) Any water sources and/or water infrastructure which are out of use
The register shall be updated every time a change occurs – at least annually – and signed by the responsible manager. No “N/A.”</t>
  </si>
  <si>
    <t>Major Must</t>
  </si>
  <si>
    <t>1.2</t>
  </si>
  <si>
    <t>The farm and product handling units (PHUs) have a documented water risk assessment.</t>
  </si>
  <si>
    <t>Impacts (environmental, social, etc.) on and of the water sources, water collection, water distribution, and water use shall be assessed. As a minimum, such an assessment shall cover:
a) Current legislation
b) Origin of the water sources and quality of the water concerned (contaminants)
c) Storage system (evaporation, leaks, etc.)
d) Distribution and irrigation systems (efficiency, leaks, etc.)
e) Soil (water retention capacity, permeability, etc.)
f) Depth of groundwater
g) Sources of pollution (organic waste, fertilizers, phytosanitary products, etc.)
h) Possibilities for subsequent clean-up (water treatment, treatment of effluents, etc.)
i) Influence of the farm operations and the PHUs on the sustainability of the watershed
j) If there is a PHU on the farm, the risk of effluent water contaminating the water sources
A basin characterization prior to the analysis is recommended.
This is not a food safety risk assessment.
No “N/A.”</t>
  </si>
  <si>
    <t>1.3</t>
  </si>
  <si>
    <t>The water risk assessment is updated and approved by the management.</t>
  </si>
  <si>
    <t>The water risk assessment shall have been written or reviewed within the last 12 months and shall be signed by the management.</t>
  </si>
  <si>
    <t>1.4</t>
  </si>
  <si>
    <t>There is a documented identification of water stakeholders in the watershed and documentation of their risks and challenges.</t>
  </si>
  <si>
    <t>The producer shall have a list of the most important water stakeholders (authorities, producers, watering associations, local communities, NGOs, etc.) in the watershed. There shall be a description of the water stakeholders and a summary of the water-related risks, challenges, and commitments.</t>
  </si>
  <si>
    <t>Minor Must</t>
  </si>
  <si>
    <t>1.5</t>
  </si>
  <si>
    <t>The objectives based on the risk assessment are documented in a water management plan or program.</t>
  </si>
  <si>
    <t>On the basis of the water risk assessment, and in accordance with current legislation, the management shall have defined and approved aims and objectives and a water management plan or program to make production activity compatible with the protection of the natural environment and to ensure appropriate and sustainable use of water on the farm and in the product handling units (PHUs).
These objectives shall be specific, measurable, achievable, realistic, appropriate, limited in time, and documented. The water management plan or program shall have been drawn up specifying means, resources, responsible staff, and deadlines, in order to achieve the set objectives. 
The water management plan or program shall be in line with current legislation and sustainable watershed management initiatives, if available.
No “N/A.”</t>
  </si>
  <si>
    <t>1.6</t>
  </si>
  <si>
    <t>The objectives and procedures are updated and approved by the management.</t>
  </si>
  <si>
    <t>The objectives and procedures to make production activity compatible with the protection of the natural environment and to ensure appropriate and sustainable use of water shall have been written or reviewed within the last 12 months and shall be signed by the management.</t>
  </si>
  <si>
    <t>1.7</t>
  </si>
  <si>
    <t>The persons responsible for achieving the objectives have received training for their tasks and areas of responsibility.</t>
  </si>
  <si>
    <t>The training plan and list of participants, signed by the persons concerned, shall attest that the participants have been trained and have received the instruction necessary for achieving the objectives.</t>
  </si>
  <si>
    <t>1.8</t>
  </si>
  <si>
    <t>The relevant documents are transmitted to the managers and persons responsible for achieving the objectives.</t>
  </si>
  <si>
    <t>The responsibilities and tasks to achieve the objectives shall be in writing and communicated to the persons responsible. A register signed by the participants shall confirm that they have received the documents.</t>
  </si>
  <si>
    <t>1.9</t>
  </si>
  <si>
    <t>The extent to which objectives have been achieved and the results obtained are regularly analyzed and assessed.</t>
  </si>
  <si>
    <t>The producer shall keep reports from regular meetings to show that the objectives are assessed and analyzed at least once a year.</t>
  </si>
  <si>
    <t>The producer completes a minimum of one self-assessment/internal audit against SPRING annually.</t>
  </si>
  <si>
    <t>The self- assessment/internal audit against SPRING shall haves been completed under the responsibility of the producer.</t>
  </si>
  <si>
    <t>2.1</t>
  </si>
  <si>
    <t>Current legal requirements regarding the environment have been identified and are accessible.</t>
  </si>
  <si>
    <t>The producer shall identify and have access to the sources of information they need (internet, producers' associations, customers, etc.) to guarantee legal conformance, or they shall have copies of the legislation and directives in force (protected areas, nature reserves, contamination of water resources by nitrates, use of wastewater, rights of way, etc.).</t>
  </si>
  <si>
    <t>2.2</t>
  </si>
  <si>
    <t>There are documents that prove that production sites are intended for agricultural use.</t>
  </si>
  <si>
    <t>The producer shall have a valid official document issued by the competent authority attesting that the production sites and land on which they operate are intended for established agricultural purposes and, if applicable, that the way in which they are farmed is compatible with the territorial development plans.</t>
  </si>
  <si>
    <t>2.3</t>
  </si>
  <si>
    <t>There is an official document or permit that defines the flow rates and/or at least the maximum quantity of water that can be used (e.g., in relation to the irrigated area).</t>
  </si>
  <si>
    <t>For each source of supply, the official document or permit shall indicate the water source (well, artificial lake, river, desalination station, etc.), the location of the land to be irrigated, the total flow rates and/or maximum water quantities permitted (or the applicable limit in the region), and the duration of validity of the authorization.
In the case of producers who are members of an association/group managing shared water resources, it is sufficient if the association/group provides this evidence.
During the certification body (CB) audit, no unauthorized well or other source of supply shall be discovered.</t>
  </si>
  <si>
    <t>2.4</t>
  </si>
  <si>
    <t>There are documents that prove the legality of buildings and infrastructure</t>
  </si>
  <si>
    <t>The buildings and infrastructure related to water use (ponds or reservoirs, treatment plants, etc.) on the farm shall be authorized by the competent authorities.
No building or infrastructure lacking a technical plan or corresponding official authorization shall be found during the certification body (CB) audit.</t>
  </si>
  <si>
    <t>2.5</t>
  </si>
  <si>
    <t>The water sources and areas mentioned in the official document correspond to the actual circumstances.</t>
  </si>
  <si>
    <t>The data recorded in the official document, the irrigation system and agricultural use plans (see section 3.1.), and the results of the certification body (CB) audit shall be consistent with one another.</t>
  </si>
  <si>
    <t>2.6</t>
  </si>
  <si>
    <t>Corrective actions to deal with legal and administrative non-conformances are in place.</t>
  </si>
  <si>
    <t>If non-conformances are found with respect to current laws and directives, the producer shall implement appropriate corrective actions that shall be considered when identifying environmental risks and objectives and corrected before the certification body (CB) audit.</t>
  </si>
  <si>
    <t>3.1</t>
  </si>
  <si>
    <t>There is a farm map which identifies all production sites.</t>
  </si>
  <si>
    <t>The farm map shall be complete, up to date, and signed by the management.
The information shall include explicit references to production sites to be irrigated, all water sources and their origin, all water storage facilities, all water distribution and irrigation systems, and all product handling units.
Information shown on the farm map shall comply with administrative authorizations and territorial planning arrangements.</t>
  </si>
  <si>
    <t>3.2</t>
  </si>
  <si>
    <t>The distribution and irrigation system are designed to optimize water consumption.</t>
  </si>
  <si>
    <t>The distribution and irrigation system shall be suited to soil characteristics and the crops being grown and shall be efficient from a technical point of view. If the irrigation system is not appropriate, or irrigation is being performed by immersion, corrective measures shall have been planned in the medium term and shall be in the process of being implemented.</t>
  </si>
  <si>
    <t>3.3</t>
  </si>
  <si>
    <t>The irrigation system is designed to recycle the drainage solution used.</t>
  </si>
  <si>
    <t>For hydroponic crops, the drainage solution shall be recycled and reused. Records shall be kept. 
N/A if there is no hydroponic production.</t>
  </si>
  <si>
    <t>3.4</t>
  </si>
  <si>
    <t>There are records of water consumption.</t>
  </si>
  <si>
    <t>3.5</t>
  </si>
  <si>
    <t>No fossil water sources are used.</t>
  </si>
  <si>
    <t>There shall be evidence that the producer does not use fossil water sources for irrigation or any other production step.
Note: Fossil water refers to water that usually infiltrated millennia ago, often under climatic conditions that were different from those of today, and that has been stored underground since that time. Fossil water sources cannot be replenished.</t>
  </si>
  <si>
    <t>3.6</t>
  </si>
  <si>
    <t>There are records of the water use in cubic meters, and an efficient measurement system for producing the records.</t>
  </si>
  <si>
    <t>An efficient system shall be in place to measure the water use in cubic meters on all production sites. Wherever possible, a water meter or several water meters shall be applied to precisely measure water quantities used.</t>
  </si>
  <si>
    <t>3.7</t>
  </si>
  <si>
    <t>There are documents that prove the proactive contribution of the producer to the sustainable governance of the watershed.</t>
  </si>
  <si>
    <t>The producer shall participate positively in the governance of the watershed and engage in collective actions to tackle shared water challenges.
Where collective actions to tackle shared water challenges are carried out, the producer shall keep a list of these activities, including a description of their engagement.</t>
  </si>
  <si>
    <t>3.8</t>
  </si>
  <si>
    <t>The irrigation cycles are short to avoid water wastage by percolation-filtration.</t>
  </si>
  <si>
    <t>The producer shall adjust the timing and duration of irrigation cycles to take into account the actual soil moisture level, in particular on sandy soils. Registers shall be available and updated.</t>
  </si>
  <si>
    <t>3.9</t>
  </si>
  <si>
    <t>The irrigation installations are in good condition and are regularly inspected.</t>
  </si>
  <si>
    <t>The producer shall have documents (maintenance reports, invoices, etc.) proving that they perform regular maintenance on the irrigation installations throughout the year by a specially trained person or by a specialized third-party company.</t>
  </si>
  <si>
    <t>The irrigation installations are regularly inspected to prevent leakages.</t>
  </si>
  <si>
    <t>The producer shall regularly inspect the installations, in particular the water pipes, to detect any leaks or wastage of water. The frequency of such inspections shall be determined by the risk assessment, and the results of inspections shall be recorded in a register.</t>
  </si>
  <si>
    <t>3.11</t>
  </si>
  <si>
    <t>The agricultural installation is equipped with systems for recovering and storing rainwater.</t>
  </si>
  <si>
    <t>During the certification body (CB) audit, the presence of systems for recovering and storing rainwater, located, for example, on the roofs of buildings, shall be noted. If there is no such installation, a technical and financial analysis confirming that this is not feasible shall be available. This requirement is not applicable in countries and/or regions where local legislation prohibits systems for rainwater recovery and/or storage.</t>
  </si>
  <si>
    <t>3.12</t>
  </si>
  <si>
    <t>There is a crop irrigation plan.</t>
  </si>
  <si>
    <t>The producer shall have performed a technical study concerning water requirements and shall have used that data to draw up a crop irrigation plan.
This irrigation plan shall be based on the water consumption needs of the crops concerned (evapotranspiration), the macro and micro-climatic conditions specific to the area, measurements of soil humidity, and the technologies adopted.</t>
  </si>
  <si>
    <t>3.13</t>
  </si>
  <si>
    <t>Deviations from the irrigation plan are justified and documented.</t>
  </si>
  <si>
    <t>Irrigation records shall prove that the irrigation plan is followed. Deviations from the irrigation plan shall be justified by data (soil humidity, meteorological data, etc.) and recorded.</t>
  </si>
  <si>
    <t>4.1</t>
  </si>
  <si>
    <t>Wastewater management</t>
  </si>
  <si>
    <t>4.1.1</t>
  </si>
  <si>
    <t>There is a documented wastewater management plan.</t>
  </si>
  <si>
    <t>The producer shall identify and document the different sources and types of wastewater.</t>
  </si>
  <si>
    <t>4.1.2</t>
  </si>
  <si>
    <t>Measures to properly manage wastewater are implemented.</t>
  </si>
  <si>
    <t>Wastewater from farm activities shall not be a source of pollution. In particular, if buildings are used for accommodation of workers, wastewater shall be managed responsibly in order to avoid negative impacts on the environment and human health.</t>
  </si>
  <si>
    <t>4.2</t>
  </si>
  <si>
    <t>Protection of water resources</t>
  </si>
  <si>
    <t>4.2.1</t>
  </si>
  <si>
    <t>Measures to avoid the contamination of areas of natural surface water are taken.</t>
  </si>
  <si>
    <t>A 10-meter buffer zone shall be maintained around areas of natural surface water (streams, rivers, and wetlands) present on the farm. It shall be strictly forbidden to use phytosanitary products or fertilizers within 10 meters of such water sources.</t>
  </si>
  <si>
    <t>4.2.2</t>
  </si>
  <si>
    <t>Biodiversity is protected and promoted in the buffer zones.</t>
  </si>
  <si>
    <t>The producer shall have implemented practical measures to promote biodiversity in the immediate vicinity of streams, rivers, and wetlands located on their land.
The buffer zone shall be planted and restocked with native species. If the local environmental authorities prohibit planting in buffer zones, or planting is not possible for other reasons, other measures shall be taken to promote biodiversity.</t>
  </si>
  <si>
    <t>4.2.3</t>
  </si>
  <si>
    <t>Plant residues are disposed of in a controlled way.</t>
  </si>
  <si>
    <t>The producer shall designate certain areas for the disposal of plant residues in accordance with the applicable local legislation. These areas shall not pose a risk to the environment and in particular to water sources.</t>
  </si>
  <si>
    <t>4.3</t>
  </si>
  <si>
    <t>Efficient energy management for water installations and infrastructures</t>
  </si>
  <si>
    <t>4.3.1</t>
  </si>
  <si>
    <t>There is a documented energy efficiency assessment and plan for all water installations and infrastructures.</t>
  </si>
  <si>
    <t>The producer shall assess the energy use of water systems (e.g., pumps), including the feasibility of using renewable energy sources.
Based on the assessment, an energy efficiency plan shall be in place for all water installations and infrastructures with the aim of replacing inefficient traditional systems with efficient, self-sufficient systems which, if possible, use renewable energy sources.</t>
  </si>
  <si>
    <t>4.4</t>
  </si>
  <si>
    <t>Responsible use of agricultural chemicals and organic fertilizers</t>
  </si>
  <si>
    <t>4.4.1</t>
  </si>
  <si>
    <t>Plant protection products (PPPs) or fertilizers are not used in protected or sensitive areas.</t>
  </si>
  <si>
    <t>The producer shall prove that they do not use any PPPs or fertilizers in protected areas and in areas where surface water resources could easily be polluted (on the borders of their farm or in the vicinity of rivers and streams, wetlands, and fallow land).
Clear instructions (documents, signs set up in the areas concerned) shall exist and persons responsible for using PPPs and fertilizers shall be familiar with them.</t>
  </si>
  <si>
    <t>4.5</t>
  </si>
  <si>
    <t>Erosion</t>
  </si>
  <si>
    <t>4.5.1</t>
  </si>
  <si>
    <t>The producer uses techniques to prevent and remedy situations where there is a risk of erosion.</t>
  </si>
  <si>
    <t>The producer shall control possible risks of erosion and reduce inputs of silt (a fine deposit of mud, clay, etc.) into surface water by implementing suitable measures. For example, banks, embankments, and slopes shall be restocked with native plant species; the natural topography shall not be substantially altered; cropping methods shall be appropriate; natural drainage networks shall be left unchanged.</t>
  </si>
  <si>
    <t>5.1</t>
  </si>
  <si>
    <t>Ensuring traceability when parallel ownership applies (group certification only)</t>
  </si>
  <si>
    <t>5.1.1</t>
  </si>
  <si>
    <t>QMS</t>
  </si>
  <si>
    <t>QUALITY MANAGEMENT SYSTEM</t>
  </si>
  <si>
    <t>QMS 1</t>
  </si>
  <si>
    <t>The implementation of the SPRING add-on is included in the producer group’s quality management system (QMS) based on the respective part of “GLOBALG.A.P. general regulations – Rules for producer groups and multisite producers with QMS.”</t>
  </si>
  <si>
    <t>QMS 2</t>
  </si>
  <si>
    <t>The SPRING add-on is correctly audited internally and the internal audit reports are available. Non-compliances are identified, and corrective actions are taken to enable compliance of all participating producer group members.</t>
  </si>
  <si>
    <t>QMS 3</t>
  </si>
  <si>
    <t>The quality management system (QMS) manager shall communicate to their clients if not all of the producer group members are registered for the SPRING add-on. Products shall be identified with each producer group member’s GLOBALG.A.P. Number (GGN). The producer group’s GGN shall never be used for traceability. Random controls of pallets dispatched during the last 12 months shall show that only products from producers registered for the SPRING add-on were delivered to clients demanding it.</t>
  </si>
  <si>
    <t>1 JANUARY 2024</t>
  </si>
  <si>
    <t>SUSTAINABLE PROGRAM FOR IRRIGATION AND GROUNDWATER USE (SPRING)</t>
  </si>
  <si>
    <t>1.10</t>
  </si>
  <si>
    <t>ASSESSMENT OF LEGAL COMPLIANCE</t>
  </si>
  <si>
    <r>
      <t>As a minimum, these records shall include the following data: Areas, irrigation dates (periods), duration of cycles, flow rates, and water quantities used in m</t>
    </r>
    <r>
      <rPr>
        <vertAlign val="superscript"/>
        <sz val="10"/>
        <color rgb="FF000000"/>
        <rFont val="Arial"/>
        <family val="2"/>
      </rPr>
      <t>3</t>
    </r>
    <r>
      <rPr>
        <sz val="10"/>
        <color indexed="8"/>
        <rFont val="Arial"/>
        <family val="2"/>
      </rPr>
      <t>/ha/year monthly and as an annual total.</t>
    </r>
  </si>
  <si>
    <t>ASSESSMENT OF WATER RISKS AND OBJECTIVES</t>
  </si>
  <si>
    <t>MANAGEMENT AND USE OF WATER RESOURCES</t>
  </si>
  <si>
    <t>ENVIRONMENTAL MANAGEMENT: PROTECTING WATER SOURCES</t>
  </si>
  <si>
    <t>TRACEABILITY</t>
  </si>
  <si>
    <t>Self-assessment/Internal audit notes</t>
  </si>
  <si>
    <t>3.10</t>
  </si>
  <si>
    <t>An effective system is in place to identify all products grown by producer group members/producers registered for the SPRING add-on and segregate them from products grown by other producers.</t>
  </si>
  <si>
    <t>VERSION/EDITION UPDATE REGISTER</t>
  </si>
  <si>
    <t xml:space="preserve">For the transition year 2024, different criteria for PO apply. The PO criteria for 2024 have been changed in P&amp;C 5.1.1
</t>
  </si>
  <si>
    <t>231222_SPRING_checklist_v2_0_Sep23_en</t>
  </si>
  <si>
    <t xml:space="preserve">New document </t>
  </si>
  <si>
    <t>Replaced document</t>
  </si>
  <si>
    <t>Date of publication</t>
  </si>
  <si>
    <t>Description of modifications</t>
  </si>
  <si>
    <t>If the changes do not introduce new requirements to the standard, the version will remain “5.0” and an edition update shall be indicated with “5.0-x”. If the changes do affect compliance with the standard, the version name will change to “5.x”. A new version, e.g., v6.0, v7.0, etc., will always affect the accreditation of the standard.</t>
  </si>
  <si>
    <t>29 May 2024</t>
  </si>
  <si>
    <t>240529_SPRING_checklist_v2_0_Sep23_en</t>
  </si>
  <si>
    <t>REPLACES VERSION:</t>
  </si>
  <si>
    <t>PUBLISHED ON:</t>
  </si>
  <si>
    <t>15 MAY 2026</t>
  </si>
  <si>
    <t>AS OF:</t>
  </si>
  <si>
    <t>Copyright 2026</t>
  </si>
  <si>
    <t>15 May 2026</t>
  </si>
  <si>
    <t>Producer groups/producers shall have a system in place to ensure that products from producer group members/producers registered for the SPRING add-on are segregated from products originating from other producers.
An annual mass balance calculation for products from producer group members/producers registered for the SPRING add-on shall be available for each product.
Communication with clients about producer group members registered and not registered for the SPRING add-on shall be available. 
In the case of Option 1, producers shall inform their direct clients if they buy products originating from IFA-certified production processes without a SPRING add-on letter of conformance.
In the case of producer groups, products shall be identified with each producer group member’s GLOBALG.A.P. Number (GGN). Using the producer group’s GGN is not enough for traceability in this case. Random controls of pallets dispatched during the last 12 months shall show that only products from producer group members registered for the SPRING add-on were delivered to clients demanding it. The quality management system (QMS) manager shall communicate to their clients if not all of the producer group members are registered for the SPRING add-on.
In the case of Option 1 producers with PO (buying products originating from IFA-certified procedures without a SPRING add-on letter of conformance), the products shall always keep the GGN of the external producer/producer group (the supplying source) in the case of individual finished units, or always include the GGN in the transaction documents in the case of bulk packaging.
This principle and the relevant criteria are not applicable for Option 1 individual producers without parallel ownership or for Option 2 producer groups in which 100% of the producer group members are registered for the SPRING add-on.</t>
  </si>
  <si>
    <t xml:space="preserve">Updated footer and copyright claim
Added new cover information
The PO criteria have been changed in P&amp;C 5.1.1
</t>
  </si>
  <si>
    <t>VERSION 2.0-1_MAY26</t>
  </si>
  <si>
    <t>1 MAY 2026</t>
  </si>
  <si>
    <t>260515_SPRING_checklist_v2_0-1_May26_en</t>
  </si>
  <si>
    <t xml:space="preserve">Agraya GmbH: Spichernstr. 55, 50672 Cologne; Germany. 
Copying and distribution permitted only in unaltered form.
</t>
  </si>
  <si>
    <t>If you want to receive more information on the modifications in this document, please contact Agraya GmbH at standard_support@agraya.com.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</si>
</sst>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2"/>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1"/>
      <color theme="1"/>
      <name val="Calibri"/>
      <family val="2"/>
      <scheme val="minor"/>
    </font>
    <font>
      <sz val="12"/>
      <color indexed="8"/>
      <name val="Calibri"/>
      <family val="2"/>
    </font>
    <font>
      <sz val="12"/>
      <color theme="1"/>
      <name val="Calibri"/>
      <family val="2"/>
      <charset val="134"/>
      <scheme val="minor"/>
    </font>
    <font>
      <strike/>
      <sz val="10"/>
      <name val="Arial"/>
      <family val="2"/>
    </font>
    <font>
      <sz val="14"/>
      <name val="Arial"/>
      <family val="2"/>
    </font>
    <font>
      <sz val="10"/>
      <color indexed="8"/>
      <name val="Arial"/>
      <family val="2"/>
    </font>
    <font>
      <sz val="10"/>
      <color rgb="FF000000"/>
      <name val="Arial"/>
      <family val="2"/>
    </font>
    <font>
      <b/>
      <sz val="10"/>
      <color rgb="FF000000"/>
      <name val="Arial"/>
      <family val="2"/>
    </font>
    <font>
      <i/>
      <sz val="10"/>
      <name val="Arial"/>
      <family val="2"/>
    </font>
    <font>
      <i/>
      <sz val="10"/>
      <color rgb="FF000000"/>
      <name val="Arial"/>
      <family val="2"/>
    </font>
    <font>
      <b/>
      <sz val="10"/>
      <color theme="1"/>
      <name val="Arial"/>
      <family val="2"/>
    </font>
    <font>
      <sz val="10"/>
      <color theme="1"/>
      <name val="Arial"/>
      <family val="2"/>
    </font>
    <font>
      <sz val="10"/>
      <name val="Century Gothic"/>
      <family val="2"/>
    </font>
    <font>
      <b/>
      <sz val="10"/>
      <name val="Century Gothic"/>
      <family val="2"/>
    </font>
    <font>
      <b/>
      <strike/>
      <sz val="10"/>
      <color rgb="FFFF0000"/>
      <name val="Arial"/>
      <family val="2"/>
    </font>
    <font>
      <b/>
      <sz val="10"/>
      <color rgb="FFFF0000"/>
      <name val="Arial"/>
      <family val="2"/>
    </font>
    <font>
      <sz val="10"/>
      <color rgb="FFFF0000"/>
      <name val="Century Gothic"/>
      <family val="2"/>
    </font>
    <font>
      <b/>
      <strike/>
      <sz val="10"/>
      <name val="Arial"/>
      <family val="2"/>
    </font>
    <font>
      <strike/>
      <sz val="10"/>
      <name val="Century Gothic"/>
      <family val="2"/>
    </font>
    <font>
      <b/>
      <sz val="10"/>
      <color indexed="8"/>
      <name val="Arial"/>
      <family val="2"/>
    </font>
    <font>
      <sz val="10"/>
      <color indexed="8"/>
      <name val="Century Gothic"/>
      <family val="2"/>
    </font>
    <font>
      <sz val="70"/>
      <color rgb="FF00A513"/>
      <name val="Arial"/>
      <family val="2"/>
    </font>
    <font>
      <sz val="11"/>
      <color theme="1"/>
      <name val="Arial"/>
      <family val="2"/>
    </font>
    <font>
      <sz val="9"/>
      <color theme="1"/>
      <name val="Arial"/>
      <family val="2"/>
    </font>
    <font>
      <sz val="9"/>
      <name val="Arial"/>
      <family val="2"/>
    </font>
    <font>
      <i/>
      <sz val="9"/>
      <color indexed="8"/>
      <name val="Arial"/>
      <family val="2"/>
    </font>
    <font>
      <b/>
      <sz val="24"/>
      <name val="Arial"/>
      <family val="2"/>
    </font>
    <font>
      <b/>
      <sz val="18"/>
      <name val="Arial"/>
      <family val="2"/>
    </font>
    <font>
      <b/>
      <sz val="14"/>
      <name val="Arial"/>
      <family val="2"/>
    </font>
    <font>
      <sz val="11"/>
      <name val="Arial"/>
      <family val="2"/>
    </font>
    <font>
      <vertAlign val="superscript"/>
      <sz val="10"/>
      <color rgb="FF000000"/>
      <name val="Arial"/>
      <family val="2"/>
    </font>
    <font>
      <sz val="12"/>
      <color indexed="8"/>
      <name val="Arial"/>
      <family val="2"/>
    </font>
    <font>
      <sz val="9"/>
      <color indexed="8"/>
      <name val="Arial"/>
      <family val="2"/>
    </font>
    <font>
      <u/>
      <sz val="10"/>
      <color indexed="12"/>
      <name val="Arial"/>
      <family val="2"/>
    </font>
    <font>
      <b/>
      <sz val="9"/>
      <color indexed="8"/>
      <name val="Arial"/>
      <family val="2"/>
    </font>
    <font>
      <b/>
      <sz val="11"/>
      <color indexed="8"/>
      <name val="Arial"/>
      <family val="2"/>
    </font>
    <font>
      <sz val="12"/>
      <name val="Calibri"/>
      <family val="2"/>
    </font>
    <font>
      <u/>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D9D9D9"/>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ck">
        <color theme="0"/>
      </left>
      <right style="thick">
        <color theme="0"/>
      </right>
      <top style="thick">
        <color theme="0"/>
      </top>
      <bottom style="thick">
        <color theme="0"/>
      </bottom>
      <diagonal/>
    </border>
    <border>
      <left/>
      <right style="thin">
        <color indexed="64"/>
      </right>
      <top/>
      <bottom style="thin">
        <color auto="1"/>
      </bottom>
      <diagonal/>
    </border>
    <border>
      <left/>
      <right style="thin">
        <color indexed="64"/>
      </right>
      <top/>
      <bottom/>
      <diagonal/>
    </border>
    <border>
      <left style="thin">
        <color auto="1"/>
      </left>
      <right/>
      <top style="dashed">
        <color auto="1"/>
      </top>
      <bottom/>
      <diagonal/>
    </border>
    <border>
      <left/>
      <right/>
      <top style="dashed">
        <color auto="1"/>
      </top>
      <bottom style="dashed">
        <color auto="1"/>
      </bottom>
      <diagonal/>
    </border>
    <border>
      <left style="thin">
        <color auto="1"/>
      </left>
      <right/>
      <top style="dashed">
        <color auto="1"/>
      </top>
      <bottom style="dashed">
        <color auto="1"/>
      </bottom>
      <diagonal/>
    </border>
    <border>
      <left/>
      <right/>
      <top style="thin">
        <color auto="1"/>
      </top>
      <bottom style="dashed">
        <color auto="1"/>
      </bottom>
      <diagonal/>
    </border>
    <border>
      <left style="thin">
        <color auto="1"/>
      </left>
      <right/>
      <top style="thin">
        <color auto="1"/>
      </top>
      <bottom style="dashed">
        <color auto="1"/>
      </bottom>
      <diagonal/>
    </border>
    <border>
      <left/>
      <right/>
      <top style="dashed">
        <color auto="1"/>
      </top>
      <bottom/>
      <diagonal/>
    </border>
    <border>
      <left style="thin">
        <color auto="1"/>
      </left>
      <right style="thin">
        <color indexed="64"/>
      </right>
      <top style="dashed">
        <color auto="1"/>
      </top>
      <bottom/>
      <diagonal/>
    </border>
    <border>
      <left/>
      <right/>
      <top style="thin">
        <color auto="1"/>
      </top>
      <bottom style="hair">
        <color auto="1"/>
      </bottom>
      <diagonal/>
    </border>
    <border>
      <left style="thin">
        <color indexed="64"/>
      </left>
      <right/>
      <top style="hair">
        <color auto="1"/>
      </top>
      <bottom style="hair">
        <color auto="1"/>
      </bottom>
      <diagonal/>
    </border>
    <border>
      <left style="thin">
        <color auto="1"/>
      </left>
      <right style="thin">
        <color indexed="64"/>
      </right>
      <top style="dashed">
        <color auto="1"/>
      </top>
      <bottom style="dashed">
        <color auto="1"/>
      </bottom>
      <diagonal/>
    </border>
    <border>
      <left style="thin">
        <color indexed="64"/>
      </left>
      <right style="thin">
        <color auto="1"/>
      </right>
      <top style="dashed">
        <color auto="1"/>
      </top>
      <bottom style="thin">
        <color indexed="64"/>
      </bottom>
      <diagonal/>
    </border>
    <border>
      <left style="thin">
        <color indexed="64"/>
      </left>
      <right/>
      <top style="dashed">
        <color auto="1"/>
      </top>
      <bottom style="thin">
        <color indexed="64"/>
      </bottom>
      <diagonal/>
    </border>
    <border>
      <left/>
      <right/>
      <top style="dashed">
        <color auto="1"/>
      </top>
      <bottom style="thin">
        <color indexed="64"/>
      </bottom>
      <diagonal/>
    </border>
    <border>
      <left/>
      <right style="thin">
        <color auto="1"/>
      </right>
      <top style="dashed">
        <color auto="1"/>
      </top>
      <bottom style="thin">
        <color indexed="64"/>
      </bottom>
      <diagonal/>
    </border>
    <border>
      <left/>
      <right style="thin">
        <color indexed="64"/>
      </right>
      <top style="dashed">
        <color auto="1"/>
      </top>
      <bottom style="dashed">
        <color indexed="64"/>
      </bottom>
      <diagonal/>
    </border>
    <border>
      <left style="thin">
        <color theme="0"/>
      </left>
      <right/>
      <top style="thin">
        <color auto="1"/>
      </top>
      <bottom style="thin">
        <color auto="1"/>
      </bottom>
      <diagonal/>
    </border>
    <border>
      <left style="thin">
        <color indexed="64"/>
      </left>
      <right style="thin">
        <color auto="1"/>
      </right>
      <top style="hair">
        <color auto="1"/>
      </top>
      <bottom style="hair">
        <color indexed="64"/>
      </bottom>
      <diagonal/>
    </border>
    <border diagonalUp="1" diagonalDown="1">
      <left style="thin">
        <color auto="1"/>
      </left>
      <right style="thin">
        <color auto="1"/>
      </right>
      <top style="thin">
        <color auto="1"/>
      </top>
      <bottom style="thin">
        <color auto="1"/>
      </bottom>
      <diagonal style="thin">
        <color auto="1"/>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16">
    <xf numFmtId="0" fontId="0" fillId="0" borderId="0"/>
    <xf numFmtId="0" fontId="7" fillId="0" borderId="0"/>
    <xf numFmtId="0" fontId="9" fillId="0" borderId="0"/>
    <xf numFmtId="0" fontId="6" fillId="0" borderId="0"/>
    <xf numFmtId="0" fontId="5" fillId="0" borderId="0"/>
    <xf numFmtId="0" fontId="10" fillId="0" borderId="0"/>
    <xf numFmtId="0" fontId="11" fillId="0" borderId="0">
      <alignment vertical="center"/>
    </xf>
    <xf numFmtId="0" fontId="10"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xf numFmtId="0" fontId="42" fillId="0" borderId="0" applyNumberFormat="0" applyFill="0" applyBorder="0" applyAlignment="0" applyProtection="0">
      <alignment vertical="top"/>
      <protection locked="0"/>
    </xf>
  </cellStyleXfs>
  <cellXfs count="215">
    <xf numFmtId="0" fontId="0" fillId="0" borderId="0" xfId="0"/>
    <xf numFmtId="0" fontId="20" fillId="0" borderId="1" xfId="8" applyFont="1" applyBorder="1" applyAlignment="1" applyProtection="1">
      <alignment horizontal="left" vertical="top" wrapText="1"/>
      <protection locked="0"/>
    </xf>
    <xf numFmtId="0" fontId="8" fillId="2" borderId="14" xfId="1" applyFont="1" applyFill="1" applyBorder="1" applyAlignment="1" applyProtection="1">
      <alignment horizontal="center" vertical="center"/>
      <protection locked="0"/>
    </xf>
    <xf numFmtId="0" fontId="8" fillId="2" borderId="14" xfId="7" applyFont="1" applyFill="1" applyBorder="1" applyAlignment="1" applyProtection="1">
      <alignment horizontal="center" vertical="center"/>
      <protection locked="0"/>
    </xf>
    <xf numFmtId="0" fontId="7" fillId="0" borderId="13" xfId="0" applyFont="1" applyBorder="1" applyAlignment="1" applyProtection="1">
      <alignment horizontal="left" vertical="top" wrapText="1"/>
      <protection locked="0"/>
    </xf>
    <xf numFmtId="0" fontId="7" fillId="0" borderId="0" xfId="0" applyFont="1" applyAlignment="1" applyProtection="1">
      <alignment horizontal="left" vertical="center"/>
      <protection locked="0"/>
    </xf>
    <xf numFmtId="0" fontId="7" fillId="0" borderId="26"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27" xfId="0" applyFont="1" applyBorder="1" applyAlignment="1" applyProtection="1">
      <alignment horizontal="left" vertical="top" wrapText="1"/>
      <protection locked="0"/>
    </xf>
    <xf numFmtId="0" fontId="31" fillId="0" borderId="0" xfId="13" applyFont="1"/>
    <xf numFmtId="0" fontId="32" fillId="0" borderId="0" xfId="13" applyFont="1" applyAlignment="1">
      <alignment wrapText="1"/>
    </xf>
    <xf numFmtId="0" fontId="30" fillId="0" borderId="0" xfId="13" applyFont="1" applyAlignment="1">
      <alignment vertical="center"/>
    </xf>
    <xf numFmtId="0" fontId="33" fillId="0" borderId="0" xfId="13" applyFont="1" applyAlignment="1">
      <alignment horizontal="right" vertical="center" wrapText="1"/>
    </xf>
    <xf numFmtId="0" fontId="33" fillId="0" borderId="0" xfId="13" applyFont="1" applyAlignment="1">
      <alignment horizontal="right" wrapText="1"/>
    </xf>
    <xf numFmtId="0" fontId="33" fillId="0" borderId="0" xfId="13" applyFont="1" applyAlignment="1">
      <alignment wrapText="1"/>
    </xf>
    <xf numFmtId="0" fontId="37" fillId="0" borderId="0" xfId="13" applyFont="1" applyAlignment="1">
      <alignment horizontal="left" indent="1"/>
    </xf>
    <xf numFmtId="0" fontId="38" fillId="0" borderId="0" xfId="13" applyFont="1"/>
    <xf numFmtId="0" fontId="34" fillId="0" borderId="0" xfId="14" applyFont="1" applyAlignment="1">
      <alignment horizontal="left" wrapText="1"/>
    </xf>
    <xf numFmtId="0" fontId="20" fillId="0" borderId="1" xfId="8" applyFont="1" applyBorder="1" applyAlignment="1">
      <alignment horizontal="left" vertical="top" wrapText="1"/>
    </xf>
    <xf numFmtId="0" fontId="15" fillId="0" borderId="10" xfId="0" applyFont="1" applyBorder="1" applyAlignment="1">
      <alignment horizontal="left" vertical="top"/>
    </xf>
    <xf numFmtId="0" fontId="7" fillId="0" borderId="0" xfId="0" applyFont="1" applyAlignment="1">
      <alignment horizontal="left" vertical="top"/>
    </xf>
    <xf numFmtId="0" fontId="15" fillId="3" borderId="8" xfId="0" applyFont="1" applyFill="1" applyBorder="1" applyAlignment="1">
      <alignment horizontal="left" vertical="top"/>
    </xf>
    <xf numFmtId="0" fontId="15" fillId="3" borderId="9" xfId="0" applyFont="1" applyFill="1" applyBorder="1" applyAlignment="1">
      <alignment horizontal="left" vertical="top"/>
    </xf>
    <xf numFmtId="0" fontId="7" fillId="0" borderId="0" xfId="0" applyFont="1" applyAlignment="1">
      <alignment horizontal="left" vertical="center"/>
    </xf>
    <xf numFmtId="0" fontId="8" fillId="3" borderId="7" xfId="0" applyFont="1" applyFill="1" applyBorder="1" applyAlignment="1">
      <alignment horizontal="left" vertical="center"/>
    </xf>
    <xf numFmtId="0" fontId="8" fillId="3" borderId="1" xfId="0" applyFont="1" applyFill="1" applyBorder="1" applyAlignment="1">
      <alignment horizontal="center" vertical="center" wrapText="1"/>
    </xf>
    <xf numFmtId="0" fontId="8" fillId="0" borderId="2" xfId="0" applyFont="1" applyBorder="1" applyAlignment="1">
      <alignment horizontal="left" vertical="top"/>
    </xf>
    <xf numFmtId="0" fontId="8" fillId="0" borderId="25" xfId="0" applyFont="1" applyBorder="1" applyAlignment="1">
      <alignment horizontal="left" vertical="top"/>
    </xf>
    <xf numFmtId="0" fontId="8" fillId="0" borderId="7" xfId="0" applyFont="1" applyBorder="1" applyAlignment="1">
      <alignment horizontal="left" vertical="top"/>
    </xf>
    <xf numFmtId="0" fontId="7" fillId="0" borderId="10" xfId="0" applyFont="1" applyBorder="1" applyAlignment="1">
      <alignment horizontal="left" vertical="top"/>
    </xf>
    <xf numFmtId="0" fontId="7" fillId="0" borderId="7" xfId="0" applyFont="1" applyBorder="1" applyAlignment="1">
      <alignment horizontal="left" vertical="top"/>
    </xf>
    <xf numFmtId="0" fontId="7" fillId="0" borderId="9" xfId="0" applyFont="1" applyBorder="1" applyAlignment="1">
      <alignment horizontal="left" vertical="top"/>
    </xf>
    <xf numFmtId="0" fontId="16" fillId="3" borderId="6" xfId="0" applyFont="1" applyFill="1" applyBorder="1" applyAlignment="1">
      <alignment horizontal="left" vertical="top" wrapText="1"/>
    </xf>
    <xf numFmtId="0" fontId="8" fillId="3" borderId="4"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3" borderId="25" xfId="0" applyFont="1" applyFill="1" applyBorder="1" applyAlignment="1">
      <alignment horizontal="left" vertical="top" wrapText="1"/>
    </xf>
    <xf numFmtId="0" fontId="12" fillId="3" borderId="4" xfId="0" applyFont="1" applyFill="1" applyBorder="1" applyAlignment="1">
      <alignment horizontal="left" vertical="top" wrapText="1"/>
    </xf>
    <xf numFmtId="0" fontId="7" fillId="0" borderId="11" xfId="0" applyFont="1" applyBorder="1" applyAlignment="1">
      <alignment horizontal="left" vertical="top"/>
    </xf>
    <xf numFmtId="0" fontId="7" fillId="0" borderId="2" xfId="0" applyFont="1" applyBorder="1" applyAlignment="1">
      <alignment horizontal="left" vertical="top"/>
    </xf>
    <xf numFmtId="0" fontId="7" fillId="0" borderId="0" xfId="0" applyFont="1" applyAlignment="1">
      <alignment horizontal="left" vertical="top" wrapText="1"/>
    </xf>
    <xf numFmtId="0" fontId="7" fillId="0" borderId="0" xfId="0" applyFont="1" applyAlignment="1">
      <alignment horizontal="center" vertical="top"/>
    </xf>
    <xf numFmtId="0" fontId="7" fillId="0" borderId="0" xfId="0" applyFont="1" applyAlignment="1">
      <alignment horizontal="center" vertical="top" wrapText="1"/>
    </xf>
    <xf numFmtId="0" fontId="7" fillId="0" borderId="10" xfId="0" applyFont="1" applyBorder="1" applyAlignment="1">
      <alignment horizontal="left" vertical="top" wrapText="1"/>
    </xf>
    <xf numFmtId="0" fontId="7" fillId="0" borderId="10" xfId="0" applyFont="1" applyBorder="1" applyAlignment="1">
      <alignment horizontal="center" vertical="top"/>
    </xf>
    <xf numFmtId="0" fontId="0" fillId="0" borderId="10" xfId="0" applyBorder="1"/>
    <xf numFmtId="0" fontId="7" fillId="0" borderId="10" xfId="0" applyFont="1" applyBorder="1" applyAlignment="1">
      <alignment horizontal="center" vertical="top" wrapText="1"/>
    </xf>
    <xf numFmtId="0" fontId="8" fillId="5" borderId="9" xfId="0" applyFont="1" applyFill="1" applyBorder="1" applyAlignment="1">
      <alignment horizontal="center" vertical="top"/>
    </xf>
    <xf numFmtId="0" fontId="16" fillId="3" borderId="3" xfId="0" applyFont="1" applyFill="1" applyBorder="1" applyAlignment="1">
      <alignment vertical="top" wrapText="1"/>
    </xf>
    <xf numFmtId="0" fontId="7" fillId="0" borderId="32" xfId="0" applyFont="1" applyBorder="1" applyAlignment="1">
      <alignment horizontal="left" vertical="top" wrapText="1"/>
    </xf>
    <xf numFmtId="0" fontId="7" fillId="0" borderId="8" xfId="0" applyFont="1" applyBorder="1" applyAlignment="1">
      <alignment horizontal="left" vertical="top" wrapText="1"/>
    </xf>
    <xf numFmtId="0" fontId="7" fillId="0" borderId="8" xfId="0" applyFont="1" applyBorder="1" applyAlignment="1">
      <alignment horizontal="center" vertical="top" wrapText="1"/>
    </xf>
    <xf numFmtId="0" fontId="7" fillId="0" borderId="11" xfId="0" applyFont="1" applyBorder="1" applyAlignment="1">
      <alignment horizontal="center" vertical="top" wrapText="1"/>
    </xf>
    <xf numFmtId="0" fontId="16" fillId="0" borderId="7" xfId="0" applyFont="1" applyBorder="1" applyAlignment="1">
      <alignment horizontal="left" vertical="top"/>
    </xf>
    <xf numFmtId="0" fontId="15" fillId="0" borderId="0" xfId="0" applyFont="1" applyAlignment="1">
      <alignment horizontal="left" vertical="top"/>
    </xf>
    <xf numFmtId="0" fontId="8" fillId="2" borderId="7" xfId="0" applyFont="1" applyFill="1" applyBorder="1" applyAlignment="1">
      <alignment horizontal="left" vertical="top"/>
    </xf>
    <xf numFmtId="0" fontId="8" fillId="2" borderId="7" xfId="0" applyFont="1" applyFill="1" applyBorder="1" applyAlignment="1">
      <alignment vertical="top"/>
    </xf>
    <xf numFmtId="0" fontId="8" fillId="2" borderId="8" xfId="0" applyFont="1" applyFill="1" applyBorder="1" applyAlignment="1">
      <alignment vertical="top"/>
    </xf>
    <xf numFmtId="0" fontId="8" fillId="2" borderId="9" xfId="0" applyFont="1" applyFill="1" applyBorder="1" applyAlignment="1">
      <alignment vertical="top"/>
    </xf>
    <xf numFmtId="0" fontId="14" fillId="0" borderId="0" xfId="0" applyFont="1" applyAlignment="1">
      <alignment horizontal="left" vertical="top"/>
    </xf>
    <xf numFmtId="0" fontId="8" fillId="0" borderId="6" xfId="0" applyFont="1" applyBorder="1" applyAlignment="1">
      <alignment horizontal="left" vertical="top"/>
    </xf>
    <xf numFmtId="0" fontId="8" fillId="0" borderId="33" xfId="0" applyFont="1" applyBorder="1" applyAlignment="1">
      <alignment horizontal="left" vertical="top"/>
    </xf>
    <xf numFmtId="0" fontId="8" fillId="0" borderId="9" xfId="0" applyFont="1" applyBorder="1" applyAlignment="1" applyProtection="1">
      <alignment horizontal="center" vertical="top"/>
      <protection locked="0"/>
    </xf>
    <xf numFmtId="0" fontId="8" fillId="0" borderId="0" xfId="1" applyFont="1" applyAlignment="1">
      <alignment vertical="center"/>
    </xf>
    <xf numFmtId="0" fontId="21" fillId="0" borderId="0" xfId="1" applyFont="1" applyAlignment="1">
      <alignment vertical="center"/>
    </xf>
    <xf numFmtId="0" fontId="22" fillId="0" borderId="0" xfId="1" applyFont="1" applyAlignment="1">
      <alignment vertical="center"/>
    </xf>
    <xf numFmtId="0" fontId="8" fillId="0" borderId="0" xfId="1" applyFont="1" applyAlignment="1">
      <alignment vertical="center" wrapText="1"/>
    </xf>
    <xf numFmtId="0" fontId="8" fillId="0" borderId="0" xfId="1" applyFont="1" applyAlignment="1">
      <alignment horizontal="center" vertical="center"/>
    </xf>
    <xf numFmtId="0" fontId="23" fillId="0" borderId="0" xfId="1" applyFont="1" applyAlignment="1">
      <alignment horizontal="center" vertical="center"/>
    </xf>
    <xf numFmtId="0" fontId="8" fillId="0" borderId="0" xfId="7" applyFont="1" applyAlignment="1">
      <alignment horizontal="center" vertical="center"/>
    </xf>
    <xf numFmtId="0" fontId="24" fillId="0" borderId="0" xfId="1" applyFont="1" applyAlignment="1">
      <alignment vertical="center"/>
    </xf>
    <xf numFmtId="0" fontId="25" fillId="0" borderId="0" xfId="1" applyFont="1" applyAlignment="1">
      <alignment vertical="center"/>
    </xf>
    <xf numFmtId="0" fontId="26" fillId="0" borderId="0" xfId="1" applyFont="1" applyAlignment="1">
      <alignment vertical="center"/>
    </xf>
    <xf numFmtId="0" fontId="27" fillId="0" borderId="0" xfId="1" applyFont="1" applyAlignment="1">
      <alignment vertical="center"/>
    </xf>
    <xf numFmtId="0" fontId="8" fillId="2" borderId="14" xfId="1" applyFont="1" applyFill="1" applyBorder="1" applyAlignment="1">
      <alignment horizontal="left" vertical="center"/>
    </xf>
    <xf numFmtId="0" fontId="8" fillId="0" borderId="0" xfId="1" applyFont="1" applyAlignment="1">
      <alignment horizontal="left" vertical="center" indent="3"/>
    </xf>
    <xf numFmtId="0" fontId="21" fillId="0" borderId="0" xfId="1" applyFont="1" applyAlignment="1">
      <alignment horizontal="left" vertical="center" indent="3"/>
    </xf>
    <xf numFmtId="0" fontId="28" fillId="0" borderId="0" xfId="7" applyFont="1" applyAlignment="1">
      <alignment vertical="center"/>
    </xf>
    <xf numFmtId="0" fontId="29" fillId="0" borderId="0" xfId="7" applyFont="1" applyAlignment="1">
      <alignment vertical="center"/>
    </xf>
    <xf numFmtId="0" fontId="14" fillId="0" borderId="0" xfId="7" applyFont="1" applyAlignment="1">
      <alignment vertical="center"/>
    </xf>
    <xf numFmtId="0" fontId="29" fillId="0" borderId="0" xfId="7" applyFont="1" applyAlignment="1">
      <alignment vertical="center" wrapText="1"/>
    </xf>
    <xf numFmtId="0" fontId="21" fillId="0" borderId="0" xfId="7" applyFont="1" applyAlignment="1">
      <alignment vertical="center"/>
    </xf>
    <xf numFmtId="0" fontId="21" fillId="0" borderId="0" xfId="1" applyFont="1" applyAlignment="1">
      <alignment vertical="center" wrapText="1"/>
    </xf>
    <xf numFmtId="0" fontId="14" fillId="0" borderId="1" xfId="0" applyFont="1" applyBorder="1" applyAlignment="1">
      <alignment vertical="top" wrapText="1"/>
    </xf>
    <xf numFmtId="0" fontId="14" fillId="0" borderId="1" xfId="0" applyFont="1" applyBorder="1" applyAlignment="1">
      <alignment horizontal="left" vertical="top" wrapText="1"/>
    </xf>
    <xf numFmtId="0" fontId="7" fillId="0" borderId="0" xfId="1" applyAlignment="1">
      <alignment vertical="center"/>
    </xf>
    <xf numFmtId="0" fontId="7" fillId="0" borderId="0" xfId="1" applyAlignment="1">
      <alignment vertical="center" wrapText="1"/>
    </xf>
    <xf numFmtId="0" fontId="7" fillId="0" borderId="0" xfId="1" applyAlignment="1">
      <alignment horizontal="left" vertical="center" wrapText="1" indent="2"/>
    </xf>
    <xf numFmtId="0" fontId="7" fillId="0" borderId="0" xfId="1" applyAlignment="1">
      <alignment horizontal="left" vertical="center" wrapText="1"/>
    </xf>
    <xf numFmtId="0" fontId="16" fillId="0" borderId="10" xfId="0" applyFont="1" applyBorder="1" applyAlignment="1">
      <alignment horizontal="left" vertical="top"/>
    </xf>
    <xf numFmtId="0" fontId="20" fillId="0" borderId="0" xfId="8" applyFont="1" applyAlignment="1">
      <alignment horizontal="left" vertical="top" wrapText="1"/>
    </xf>
    <xf numFmtId="0" fontId="20" fillId="0" borderId="0" xfId="8" applyFont="1" applyAlignment="1" applyProtection="1">
      <alignment horizontal="left" vertical="top" wrapText="1"/>
      <protection locked="0"/>
    </xf>
    <xf numFmtId="0" fontId="28" fillId="0" borderId="1" xfId="0" applyFont="1" applyBorder="1" applyAlignment="1">
      <alignment horizontal="left" vertical="top" wrapText="1"/>
    </xf>
    <xf numFmtId="0" fontId="14" fillId="0" borderId="1" xfId="0" applyFont="1" applyBorder="1" applyAlignment="1">
      <alignment horizontal="center" vertical="top" wrapText="1"/>
    </xf>
    <xf numFmtId="0" fontId="19" fillId="0" borderId="1" xfId="8" applyFont="1" applyBorder="1" applyAlignment="1">
      <alignment vertical="top" wrapText="1"/>
    </xf>
    <xf numFmtId="0" fontId="8" fillId="4" borderId="1" xfId="8" applyFont="1" applyFill="1" applyBorder="1" applyAlignment="1">
      <alignment horizontal="left" vertical="center" wrapText="1"/>
    </xf>
    <xf numFmtId="0" fontId="8" fillId="4" borderId="1" xfId="8" applyFont="1" applyFill="1" applyBorder="1" applyAlignment="1">
      <alignment vertical="center" wrapText="1"/>
    </xf>
    <xf numFmtId="0" fontId="8" fillId="0" borderId="0" xfId="1" applyFont="1" applyAlignment="1">
      <alignment vertical="top" wrapText="1"/>
    </xf>
    <xf numFmtId="0" fontId="14" fillId="0" borderId="34" xfId="0" applyFont="1" applyBorder="1" applyAlignment="1">
      <alignment horizontal="center" vertical="center" wrapText="1"/>
    </xf>
    <xf numFmtId="0" fontId="0" fillId="0" borderId="0" xfId="0" applyAlignment="1">
      <alignment horizontal="left" vertical="top"/>
    </xf>
    <xf numFmtId="0" fontId="40" fillId="0" borderId="0" xfId="0" applyFont="1" applyAlignment="1">
      <alignment horizontal="left" vertical="top" wrapText="1"/>
    </xf>
    <xf numFmtId="0" fontId="41" fillId="0" borderId="0" xfId="0" applyFont="1" applyAlignment="1">
      <alignment horizontal="left" vertical="top" wrapText="1"/>
    </xf>
    <xf numFmtId="0" fontId="41" fillId="0" borderId="1" xfId="0" applyFont="1" applyBorder="1" applyAlignment="1">
      <alignment horizontal="left" vertical="top" wrapText="1"/>
    </xf>
    <xf numFmtId="0" fontId="43" fillId="4" borderId="35" xfId="0" applyFont="1" applyFill="1" applyBorder="1" applyAlignment="1">
      <alignment horizontal="left" vertical="center"/>
    </xf>
    <xf numFmtId="0" fontId="44" fillId="0" borderId="0" xfId="0" applyFont="1" applyAlignment="1">
      <alignment horizontal="left" vertical="top"/>
    </xf>
    <xf numFmtId="0" fontId="33" fillId="0" borderId="1" xfId="0" applyFont="1" applyBorder="1" applyAlignment="1">
      <alignment vertical="top"/>
    </xf>
    <xf numFmtId="0" fontId="30" fillId="0" borderId="0" xfId="13" applyFont="1" applyAlignment="1">
      <alignment horizontal="center" vertical="center"/>
    </xf>
    <xf numFmtId="0" fontId="31" fillId="0" borderId="0" xfId="13" applyFont="1" applyAlignment="1">
      <alignment horizontal="right"/>
    </xf>
    <xf numFmtId="0" fontId="31" fillId="0" borderId="0" xfId="13" applyFont="1" applyAlignment="1">
      <alignment horizontal="center" vertical="center"/>
    </xf>
    <xf numFmtId="0" fontId="32" fillId="0" borderId="0" xfId="13" applyFont="1" applyAlignment="1">
      <alignment horizontal="center" vertical="center" wrapText="1"/>
    </xf>
    <xf numFmtId="0" fontId="33" fillId="0" borderId="0" xfId="13" applyFont="1" applyAlignment="1">
      <alignment horizontal="right" vertical="top" wrapText="1"/>
    </xf>
    <xf numFmtId="0" fontId="7" fillId="0" borderId="1" xfId="0" applyFont="1" applyBorder="1" applyAlignment="1">
      <alignment vertical="top" wrapText="1"/>
    </xf>
    <xf numFmtId="0" fontId="33" fillId="0" borderId="1" xfId="0" applyFont="1" applyBorder="1" applyAlignment="1">
      <alignment horizontal="left" vertical="top" wrapText="1"/>
    </xf>
    <xf numFmtId="0" fontId="33" fillId="0" borderId="0" xfId="0" applyFont="1" applyAlignment="1">
      <alignment horizontal="left" vertical="top" wrapText="1"/>
    </xf>
    <xf numFmtId="0" fontId="33" fillId="0" borderId="0" xfId="0" applyFont="1"/>
    <xf numFmtId="0" fontId="46" fillId="0" borderId="0" xfId="15" applyFont="1" applyAlignment="1" applyProtection="1"/>
    <xf numFmtId="0" fontId="45" fillId="0" borderId="0" xfId="0" applyFont="1"/>
    <xf numFmtId="0" fontId="33" fillId="0" borderId="0" xfId="13" applyFont="1" applyAlignment="1">
      <alignment horizontal="left" vertical="top" wrapText="1" indent="1"/>
    </xf>
    <xf numFmtId="0" fontId="35" fillId="0" borderId="0" xfId="13" applyFont="1" applyAlignment="1">
      <alignment horizontal="left" vertical="center" wrapText="1" indent="1"/>
    </xf>
    <xf numFmtId="0" fontId="7" fillId="0" borderId="0" xfId="13" applyFont="1" applyAlignment="1">
      <alignment horizontal="left" indent="1"/>
    </xf>
    <xf numFmtId="0" fontId="36" fillId="0" borderId="0" xfId="13" applyFont="1" applyAlignment="1">
      <alignment horizontal="left" vertical="center" wrapText="1" indent="1"/>
    </xf>
    <xf numFmtId="0" fontId="37" fillId="0" borderId="0" xfId="13" applyFont="1" applyAlignment="1">
      <alignment horizontal="left" vertical="center" wrapText="1" indent="1"/>
    </xf>
    <xf numFmtId="0" fontId="13" fillId="0" borderId="0" xfId="13" applyFont="1" applyAlignment="1">
      <alignment horizontal="left" vertical="center" wrapText="1" indent="1"/>
    </xf>
    <xf numFmtId="49" fontId="13" fillId="0" borderId="0" xfId="13" applyNumberFormat="1" applyFont="1" applyAlignment="1">
      <alignment horizontal="left" vertical="center" wrapText="1" indent="1"/>
    </xf>
    <xf numFmtId="0" fontId="8" fillId="2" borderId="14" xfId="1" applyFont="1" applyFill="1" applyBorder="1" applyAlignment="1" applyProtection="1">
      <alignment horizontal="left" vertical="center"/>
      <protection locked="0"/>
    </xf>
    <xf numFmtId="0" fontId="8" fillId="2" borderId="14" xfId="7" applyFont="1" applyFill="1" applyBorder="1" applyAlignment="1" applyProtection="1">
      <alignment horizontal="left" vertical="center"/>
      <protection locked="0"/>
    </xf>
    <xf numFmtId="0" fontId="24" fillId="2" borderId="14" xfId="1" applyFont="1" applyFill="1" applyBorder="1" applyAlignment="1" applyProtection="1">
      <alignment horizontal="left" vertical="center"/>
      <protection locked="0"/>
    </xf>
    <xf numFmtId="0" fontId="14" fillId="0" borderId="1" xfId="0" applyFont="1" applyBorder="1" applyAlignment="1">
      <alignment vertical="top" wrapText="1"/>
    </xf>
    <xf numFmtId="0" fontId="28" fillId="0" borderId="1" xfId="0" applyFont="1" applyBorder="1" applyAlignment="1">
      <alignment vertical="top" wrapText="1"/>
    </xf>
    <xf numFmtId="0" fontId="7" fillId="0" borderId="5" xfId="0" applyFont="1" applyBorder="1" applyAlignment="1" applyProtection="1">
      <alignment horizontal="center" vertical="top" wrapText="1"/>
      <protection locked="0"/>
    </xf>
    <xf numFmtId="0" fontId="7" fillId="0" borderId="13"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28" xfId="0" applyFont="1" applyBorder="1" applyAlignment="1" applyProtection="1">
      <alignment horizontal="center" vertical="top" wrapText="1"/>
      <protection locked="0"/>
    </xf>
    <xf numFmtId="0" fontId="7" fillId="0" borderId="29" xfId="0" applyFont="1" applyBorder="1" applyAlignment="1" applyProtection="1">
      <alignment horizontal="center" vertical="top" wrapText="1"/>
      <protection locked="0"/>
    </xf>
    <xf numFmtId="0" fontId="7" fillId="0" borderId="30" xfId="0" applyFont="1" applyBorder="1" applyAlignment="1" applyProtection="1">
      <alignment horizontal="center" vertical="top" wrapText="1"/>
      <protection locked="0"/>
    </xf>
    <xf numFmtId="0" fontId="7" fillId="0" borderId="19" xfId="0" applyFont="1" applyBorder="1" applyAlignment="1" applyProtection="1">
      <alignment horizontal="center" vertical="top" wrapText="1"/>
      <protection locked="0"/>
    </xf>
    <xf numFmtId="0" fontId="7" fillId="0" borderId="18" xfId="0" applyFont="1" applyBorder="1" applyAlignment="1" applyProtection="1">
      <alignment horizontal="center" vertical="top" wrapText="1"/>
      <protection locked="0"/>
    </xf>
    <xf numFmtId="0" fontId="7"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2" xfId="0" applyFont="1" applyBorder="1" applyAlignment="1" applyProtection="1">
      <alignment horizontal="left" vertical="top" shrinkToFit="1"/>
      <protection locked="0"/>
    </xf>
    <xf numFmtId="0" fontId="7" fillId="0" borderId="12" xfId="0" applyFont="1" applyBorder="1" applyAlignment="1" applyProtection="1">
      <alignment horizontal="left" vertical="top" shrinkToFit="1"/>
      <protection locked="0"/>
    </xf>
    <xf numFmtId="0" fontId="7" fillId="0" borderId="4" xfId="0" applyFont="1" applyBorder="1" applyAlignment="1" applyProtection="1">
      <alignment horizontal="left" vertical="top" shrinkToFit="1"/>
      <protection locked="0"/>
    </xf>
    <xf numFmtId="0" fontId="7" fillId="0" borderId="15" xfId="0" applyFont="1" applyBorder="1" applyAlignment="1" applyProtection="1">
      <alignment horizontal="left" vertical="top" shrinkToFit="1"/>
      <protection locked="0"/>
    </xf>
    <xf numFmtId="0" fontId="7" fillId="0" borderId="2" xfId="0" applyFont="1" applyBorder="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7" fillId="0" borderId="4" xfId="0" applyFont="1" applyBorder="1" applyAlignment="1" applyProtection="1">
      <alignment horizontal="center" vertical="top" wrapText="1"/>
      <protection locked="0"/>
    </xf>
    <xf numFmtId="0" fontId="7" fillId="0" borderId="10" xfId="0" applyFont="1" applyBorder="1" applyAlignment="1" applyProtection="1">
      <alignment horizontal="center" vertical="top" wrapText="1"/>
      <protection locked="0"/>
    </xf>
    <xf numFmtId="0" fontId="7" fillId="0" borderId="15" xfId="0" applyFont="1" applyBorder="1" applyAlignment="1" applyProtection="1">
      <alignment horizontal="center" vertical="top" wrapText="1"/>
      <protection locked="0"/>
    </xf>
    <xf numFmtId="0" fontId="17" fillId="0" borderId="8" xfId="0" applyFont="1" applyBorder="1" applyAlignment="1">
      <alignment horizontal="left" vertical="top" wrapText="1"/>
    </xf>
    <xf numFmtId="0" fontId="7" fillId="0" borderId="7" xfId="0" applyFont="1" applyBorder="1" applyAlignment="1">
      <alignment horizontal="center" vertical="top"/>
    </xf>
    <xf numFmtId="0" fontId="7" fillId="0" borderId="8" xfId="0" applyFont="1" applyBorder="1" applyAlignment="1">
      <alignment horizontal="center" vertical="top"/>
    </xf>
    <xf numFmtId="0" fontId="7" fillId="0" borderId="9" xfId="0" applyFont="1" applyBorder="1" applyAlignment="1">
      <alignment horizontal="center" vertical="top"/>
    </xf>
    <xf numFmtId="0" fontId="7" fillId="0" borderId="27" xfId="0" applyFont="1" applyBorder="1" applyAlignment="1" applyProtection="1">
      <alignment horizontal="center" vertical="top" wrapText="1"/>
      <protection locked="0"/>
    </xf>
    <xf numFmtId="0" fontId="8" fillId="2" borderId="7" xfId="0" applyFont="1" applyFill="1" applyBorder="1" applyAlignment="1">
      <alignment horizontal="left" vertical="top"/>
    </xf>
    <xf numFmtId="0" fontId="8" fillId="2" borderId="9" xfId="0" applyFont="1" applyFill="1" applyBorder="1" applyAlignment="1">
      <alignment horizontal="left" vertical="top"/>
    </xf>
    <xf numFmtId="0" fontId="7" fillId="0" borderId="5"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15" xfId="0" applyFont="1" applyBorder="1" applyAlignment="1" applyProtection="1">
      <alignment horizontal="left" vertical="top" wrapText="1"/>
      <protection locked="0"/>
    </xf>
    <xf numFmtId="0" fontId="7" fillId="0" borderId="31" xfId="0" applyFont="1" applyBorder="1" applyAlignment="1" applyProtection="1">
      <alignment horizontal="center" vertical="top" wrapText="1"/>
      <protection locked="0"/>
    </xf>
    <xf numFmtId="0" fontId="7" fillId="0" borderId="3"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16" xfId="0" applyFont="1" applyBorder="1" applyAlignment="1" applyProtection="1">
      <alignment horizontal="center" vertical="top" wrapText="1"/>
      <protection locked="0"/>
    </xf>
    <xf numFmtId="0" fontId="8" fillId="0" borderId="7" xfId="0" applyFont="1" applyBorder="1" applyAlignment="1" applyProtection="1">
      <alignment horizontal="center" vertical="top"/>
      <protection locked="0"/>
    </xf>
    <xf numFmtId="0" fontId="8" fillId="0" borderId="9" xfId="0" applyFont="1" applyBorder="1" applyAlignment="1" applyProtection="1">
      <alignment horizontal="center" vertical="top"/>
      <protection locked="0"/>
    </xf>
    <xf numFmtId="0" fontId="8" fillId="0" borderId="2"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4" xfId="0" applyFont="1" applyBorder="1" applyAlignment="1">
      <alignment horizontal="left" vertical="center"/>
    </xf>
    <xf numFmtId="0" fontId="8" fillId="0" borderId="10" xfId="0" applyFont="1" applyBorder="1" applyAlignment="1">
      <alignment horizontal="left" vertical="center"/>
    </xf>
    <xf numFmtId="0" fontId="8" fillId="0" borderId="15" xfId="0" applyFont="1" applyBorder="1" applyAlignment="1">
      <alignment horizontal="left" vertical="center"/>
    </xf>
    <xf numFmtId="0" fontId="8" fillId="5" borderId="8" xfId="0" applyFont="1" applyFill="1" applyBorder="1" applyAlignment="1">
      <alignment horizontal="center" vertical="top"/>
    </xf>
    <xf numFmtId="0" fontId="7" fillId="0" borderId="7"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7" fillId="0" borderId="17" xfId="0" applyFont="1" applyBorder="1" applyAlignment="1" applyProtection="1">
      <alignment horizontal="center" vertical="top" wrapText="1"/>
      <protection locked="0"/>
    </xf>
    <xf numFmtId="0" fontId="7" fillId="0" borderId="22" xfId="0" applyFont="1" applyBorder="1" applyAlignment="1" applyProtection="1">
      <alignment horizontal="center" vertical="top" wrapText="1"/>
      <protection locked="0"/>
    </xf>
    <xf numFmtId="0" fontId="8" fillId="3" borderId="3" xfId="0" applyFont="1" applyFill="1" applyBorder="1" applyAlignment="1">
      <alignment horizontal="left" vertical="top" wrapText="1"/>
    </xf>
    <xf numFmtId="0" fontId="8" fillId="3" borderId="0" xfId="0" applyFont="1" applyFill="1" applyAlignment="1">
      <alignment horizontal="left" vertical="top" wrapText="1"/>
    </xf>
    <xf numFmtId="0" fontId="8" fillId="3" borderId="16" xfId="0" applyFont="1" applyFill="1" applyBorder="1" applyAlignment="1">
      <alignment horizontal="left" vertical="top" wrapText="1"/>
    </xf>
    <xf numFmtId="0" fontId="16" fillId="0" borderId="4" xfId="0" applyFont="1" applyBorder="1" applyAlignment="1">
      <alignment horizontal="left" vertical="top"/>
    </xf>
    <xf numFmtId="0" fontId="16" fillId="0" borderId="10" xfId="0" applyFont="1" applyBorder="1" applyAlignment="1">
      <alignment horizontal="left" vertical="top"/>
    </xf>
    <xf numFmtId="0" fontId="16" fillId="0" borderId="15" xfId="0" applyFont="1" applyBorder="1" applyAlignment="1">
      <alignment horizontal="left" vertical="top"/>
    </xf>
    <xf numFmtId="0" fontId="8" fillId="3" borderId="7" xfId="0" applyFont="1" applyFill="1" applyBorder="1" applyAlignment="1">
      <alignment horizontal="left" vertical="top"/>
    </xf>
    <xf numFmtId="0" fontId="7" fillId="3" borderId="9" xfId="0" applyFont="1" applyFill="1" applyBorder="1" applyAlignment="1">
      <alignment horizontal="left" vertical="top"/>
    </xf>
    <xf numFmtId="0" fontId="8" fillId="5" borderId="7" xfId="0" applyFont="1" applyFill="1" applyBorder="1" applyAlignment="1">
      <alignment horizontal="left" vertical="top"/>
    </xf>
    <xf numFmtId="0" fontId="8" fillId="5" borderId="8" xfId="0" applyFont="1" applyFill="1" applyBorder="1" applyAlignment="1">
      <alignment horizontal="left" vertical="top"/>
    </xf>
    <xf numFmtId="0" fontId="8" fillId="2" borderId="1" xfId="0" applyFont="1" applyFill="1" applyBorder="1" applyAlignment="1">
      <alignment horizontal="left" vertical="center" wrapText="1"/>
    </xf>
    <xf numFmtId="0" fontId="8" fillId="2" borderId="7" xfId="0" applyFont="1" applyFill="1" applyBorder="1" applyAlignment="1">
      <alignment horizontal="left" vertical="center"/>
    </xf>
    <xf numFmtId="0" fontId="8" fillId="2" borderId="9" xfId="0" applyFont="1" applyFill="1" applyBorder="1" applyAlignment="1">
      <alignment horizontal="left" vertical="center"/>
    </xf>
    <xf numFmtId="0" fontId="8" fillId="3" borderId="4" xfId="0" applyFont="1" applyFill="1" applyBorder="1" applyAlignment="1">
      <alignment horizontal="left" vertical="top"/>
    </xf>
    <xf numFmtId="0" fontId="8" fillId="3" borderId="10" xfId="0" applyFont="1" applyFill="1" applyBorder="1" applyAlignment="1">
      <alignment horizontal="left" vertical="top"/>
    </xf>
    <xf numFmtId="0" fontId="7" fillId="0" borderId="2" xfId="0" applyFont="1" applyBorder="1" applyAlignment="1" applyProtection="1">
      <alignment horizontal="center" vertical="top"/>
      <protection locked="0"/>
    </xf>
    <xf numFmtId="0" fontId="7" fillId="0" borderId="12" xfId="0" applyFont="1" applyBorder="1" applyAlignment="1" applyProtection="1">
      <alignment horizontal="center" vertical="top"/>
      <protection locked="0"/>
    </xf>
    <xf numFmtId="0" fontId="7" fillId="0" borderId="3" xfId="0" applyFont="1" applyBorder="1" applyAlignment="1" applyProtection="1">
      <alignment horizontal="center" vertical="top"/>
      <protection locked="0"/>
    </xf>
    <xf numFmtId="0" fontId="7" fillId="0" borderId="0" xfId="0" applyFont="1" applyAlignment="1" applyProtection="1">
      <alignment horizontal="center" vertical="top"/>
      <protection locked="0"/>
    </xf>
    <xf numFmtId="0" fontId="7" fillId="0" borderId="4" xfId="0" applyFont="1" applyBorder="1" applyAlignment="1" applyProtection="1">
      <alignment horizontal="center" vertical="top"/>
      <protection locked="0"/>
    </xf>
    <xf numFmtId="0" fontId="7" fillId="0" borderId="10" xfId="0" applyFont="1" applyBorder="1" applyAlignment="1" applyProtection="1">
      <alignment horizontal="center" vertical="top"/>
      <protection locked="0"/>
    </xf>
    <xf numFmtId="0" fontId="8" fillId="3" borderId="7" xfId="0" applyFont="1" applyFill="1" applyBorder="1" applyAlignment="1">
      <alignment horizontal="center" vertical="top"/>
    </xf>
    <xf numFmtId="0" fontId="8" fillId="3" borderId="9" xfId="0" applyFont="1" applyFill="1" applyBorder="1" applyAlignment="1">
      <alignment horizontal="center" vertical="top"/>
    </xf>
    <xf numFmtId="0" fontId="7" fillId="0" borderId="21" xfId="0" applyFont="1" applyBorder="1" applyAlignment="1" applyProtection="1">
      <alignment horizontal="center" vertical="top" wrapText="1"/>
      <protection locked="0"/>
    </xf>
    <xf numFmtId="0" fontId="7" fillId="0" borderId="20" xfId="0" applyFont="1" applyBorder="1" applyAlignment="1" applyProtection="1">
      <alignment horizontal="center" vertical="top" wrapText="1"/>
      <protection locked="0"/>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16" fillId="3" borderId="7" xfId="0" applyFont="1" applyFill="1" applyBorder="1" applyAlignment="1">
      <alignment horizontal="left" vertical="top" wrapText="1"/>
    </xf>
    <xf numFmtId="0" fontId="16" fillId="3" borderId="8" xfId="0" applyFont="1" applyFill="1" applyBorder="1" applyAlignment="1">
      <alignment horizontal="left" vertical="top" wrapText="1"/>
    </xf>
    <xf numFmtId="0" fontId="8" fillId="5" borderId="2" xfId="0" applyFont="1" applyFill="1" applyBorder="1" applyAlignment="1">
      <alignment horizontal="left" vertical="center"/>
    </xf>
    <xf numFmtId="0" fontId="7" fillId="5" borderId="12" xfId="0" applyFont="1" applyFill="1" applyBorder="1" applyAlignment="1">
      <alignment horizontal="left" vertical="center"/>
    </xf>
    <xf numFmtId="0" fontId="7" fillId="5" borderId="4" xfId="0" applyFont="1" applyFill="1" applyBorder="1" applyAlignment="1">
      <alignment horizontal="left" vertical="center"/>
    </xf>
    <xf numFmtId="0" fontId="7" fillId="5" borderId="15" xfId="0" applyFont="1" applyFill="1" applyBorder="1" applyAlignment="1">
      <alignment horizontal="left" vertical="center"/>
    </xf>
    <xf numFmtId="0" fontId="33" fillId="0" borderId="0" xfId="0" applyFont="1" applyAlignment="1">
      <alignment horizontal="left" vertical="top" wrapText="1"/>
    </xf>
    <xf numFmtId="0" fontId="45" fillId="0" borderId="0" xfId="0" applyFont="1" applyAlignment="1">
      <alignment horizontal="left" vertical="top" wrapText="1"/>
    </xf>
  </cellXfs>
  <cellStyles count="16">
    <cellStyle name="Hyperlink" xfId="15" builtinId="8"/>
    <cellStyle name="Normal" xfId="0" builtinId="0"/>
    <cellStyle name="Normal 2" xfId="1" xr:uid="{00000000-0005-0000-0000-000002000000}"/>
    <cellStyle name="Normal 3" xfId="7" xr:uid="{B78EE759-75A2-4013-A565-AF2F66B5B731}"/>
    <cellStyle name="Normal 4" xfId="8" xr:uid="{61F3033A-0EE1-40E0-BCEA-684D14AD85AA}"/>
    <cellStyle name="Normal 5" xfId="10" xr:uid="{05EC47BE-4A83-4121-92AA-CE0F97C5C24D}"/>
    <cellStyle name="Normal 6" xfId="12" xr:uid="{14613C43-E6EF-4C40-A63E-FF1AED6B20A1}"/>
    <cellStyle name="Normal 6 2" xfId="14" xr:uid="{B90D8555-69C0-4CEE-BEC1-35B372E7FADB}"/>
    <cellStyle name="Standard 2" xfId="2" xr:uid="{00000000-0005-0000-0000-000003000000}"/>
    <cellStyle name="Standard 2 2" xfId="3" xr:uid="{00000000-0005-0000-0000-000004000000}"/>
    <cellStyle name="Standard 2 2 3" xfId="4" xr:uid="{00000000-0005-0000-0000-000005000000}"/>
    <cellStyle name="Standard 2 3" xfId="9" xr:uid="{705370FA-F9B9-41B8-AE60-89984E7CF28F}"/>
    <cellStyle name="Standard 2 4" xfId="11" xr:uid="{7D053EF8-8C95-49D3-A834-F8B4AC7DBDAA}"/>
    <cellStyle name="Standard 2 4 2" xfId="13" xr:uid="{DAE0E4CC-12F8-4953-8700-28A5E91EEB7C}"/>
    <cellStyle name="Standard 3" xfId="5" xr:uid="{00000000-0005-0000-0000-000006000000}"/>
    <cellStyle name="常规 2" xfId="6" xr:uid="{18BC78C6-5DB1-4F20-8A75-097838E521AB}"/>
  </cellStyles>
  <dxfs count="3">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9D9D9"/>
      <color rgb="FF00A039"/>
      <color rgb="FF0432FF"/>
      <color rgb="FF386B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7ACF6-3E85-425B-9566-14277FCBEB83}">
  <dimension ref="A1:JB26"/>
  <sheetViews>
    <sheetView showGridLines="0" view="pageLayout" topLeftCell="A3" zoomScaleNormal="100" workbookViewId="0">
      <selection activeCell="B12" sqref="B12:D12"/>
    </sheetView>
  </sheetViews>
  <sheetFormatPr defaultColWidth="0" defaultRowHeight="0" customHeight="1" zeroHeight="1"/>
  <cols>
    <col min="1" max="1" width="17.59765625" style="10" customWidth="1"/>
    <col min="2" max="2" width="66.5" style="9" customWidth="1"/>
    <col min="3" max="3" width="14.3984375" style="9" customWidth="1"/>
    <col min="4" max="4" width="13.5" style="9" customWidth="1"/>
    <col min="5" max="5" width="13.19921875" style="9" hidden="1" customWidth="1"/>
    <col min="6" max="257" width="10.69921875" style="9" hidden="1" customWidth="1"/>
    <col min="258" max="261" width="1.5" style="9" hidden="1" customWidth="1"/>
    <col min="262" max="262" width="0.3984375" style="9" hidden="1" customWidth="1"/>
    <col min="263" max="16384" width="1.5" style="9" hidden="1"/>
  </cols>
  <sheetData>
    <row r="1" spans="1:4" ht="60.9" customHeight="1">
      <c r="A1" s="105"/>
      <c r="B1" s="106" t="e" vm="1">
        <v>#VALUE!</v>
      </c>
      <c r="C1" s="107" t="e" vm="2">
        <v>#VALUE!</v>
      </c>
      <c r="D1" s="108" t="e" vm="3">
        <v>#VALUE!</v>
      </c>
    </row>
    <row r="2" spans="1:4" ht="37.200000000000003" customHeight="1">
      <c r="B2" s="11"/>
      <c r="C2" s="11"/>
    </row>
    <row r="3" spans="1:4" ht="37.200000000000003" customHeight="1">
      <c r="B3" s="11"/>
      <c r="C3" s="11"/>
    </row>
    <row r="4" spans="1:4" ht="63" customHeight="1">
      <c r="A4" s="12" t="s">
        <v>107</v>
      </c>
      <c r="B4" s="117" t="s">
        <v>252</v>
      </c>
      <c r="C4" s="117"/>
      <c r="D4" s="117"/>
    </row>
    <row r="5" spans="1:4" ht="22.8">
      <c r="A5" s="12" t="s">
        <v>115</v>
      </c>
      <c r="B5" s="119" t="s">
        <v>116</v>
      </c>
      <c r="C5" s="119"/>
      <c r="D5" s="119"/>
    </row>
    <row r="6" spans="1:4" ht="22.8" hidden="1">
      <c r="A6" s="12" t="s">
        <v>108</v>
      </c>
      <c r="B6" s="119"/>
      <c r="C6" s="119"/>
      <c r="D6" s="119"/>
    </row>
    <row r="7" spans="1:4" ht="17.399999999999999">
      <c r="A7" s="12" t="s">
        <v>109</v>
      </c>
      <c r="B7" s="120" t="s">
        <v>110</v>
      </c>
      <c r="C7" s="120"/>
      <c r="D7" s="120"/>
    </row>
    <row r="8" spans="1:4" ht="14.85" customHeight="1">
      <c r="A8" s="13"/>
      <c r="B8" s="118"/>
      <c r="C8" s="118"/>
    </row>
    <row r="9" spans="1:4" ht="17.399999999999999">
      <c r="A9" s="12" t="s">
        <v>111</v>
      </c>
      <c r="B9" s="121" t="s">
        <v>112</v>
      </c>
      <c r="C9" s="121"/>
      <c r="D9" s="121"/>
    </row>
    <row r="10" spans="1:4" ht="17.399999999999999">
      <c r="A10" s="12" t="s">
        <v>113</v>
      </c>
      <c r="B10" s="121" t="s">
        <v>281</v>
      </c>
      <c r="C10" s="121"/>
      <c r="D10" s="121"/>
    </row>
    <row r="11" spans="1:4" ht="17.399999999999999">
      <c r="A11" s="12"/>
      <c r="B11" s="121"/>
      <c r="C11" s="121"/>
      <c r="D11" s="121"/>
    </row>
    <row r="12" spans="1:4" ht="17.399999999999999">
      <c r="A12" s="12" t="s">
        <v>274</v>
      </c>
      <c r="B12" s="122" t="s">
        <v>275</v>
      </c>
      <c r="C12" s="122"/>
      <c r="D12" s="122"/>
    </row>
    <row r="13" spans="1:4" ht="17.399999999999999">
      <c r="A13" s="12" t="s">
        <v>114</v>
      </c>
      <c r="B13" s="122" t="s">
        <v>282</v>
      </c>
      <c r="C13" s="122"/>
      <c r="D13" s="122"/>
    </row>
    <row r="14" spans="1:4" ht="17.399999999999999">
      <c r="A14" s="12" t="s">
        <v>273</v>
      </c>
      <c r="B14" s="122" t="s">
        <v>120</v>
      </c>
      <c r="C14" s="122"/>
      <c r="D14" s="122"/>
    </row>
    <row r="15" spans="1:4" ht="17.399999999999999">
      <c r="A15" s="12" t="s">
        <v>276</v>
      </c>
      <c r="B15" s="122" t="s">
        <v>251</v>
      </c>
      <c r="C15" s="122"/>
      <c r="D15" s="122"/>
    </row>
    <row r="16" spans="1:4" ht="13.2" customHeight="1">
      <c r="A16" s="14"/>
      <c r="B16" s="15"/>
      <c r="C16" s="15"/>
      <c r="D16" s="16"/>
    </row>
    <row r="17" spans="1:4" ht="37.200000000000003" hidden="1" customHeight="1">
      <c r="A17" s="14"/>
      <c r="B17" s="16"/>
      <c r="C17" s="16"/>
      <c r="D17" s="16"/>
    </row>
    <row r="18" spans="1:4" ht="46.5" customHeight="1">
      <c r="A18" s="109" t="s">
        <v>277</v>
      </c>
      <c r="B18" s="116" t="s">
        <v>284</v>
      </c>
      <c r="C18" s="116"/>
      <c r="D18" s="116"/>
    </row>
    <row r="19" spans="1:4" ht="21.6" hidden="1" customHeight="1">
      <c r="A19" s="11"/>
      <c r="B19" s="17"/>
      <c r="C19" s="17"/>
    </row>
    <row r="20" spans="1:4" ht="78.599999999999994" hidden="1" customHeight="1"/>
    <row r="21" spans="1:4" ht="15" hidden="1" customHeight="1"/>
    <row r="22" spans="1:4" ht="15" hidden="1" customHeight="1"/>
    <row r="23" spans="1:4" ht="15" hidden="1" customHeight="1"/>
    <row r="24" spans="1:4" ht="80.25" hidden="1" customHeight="1"/>
    <row r="25" spans="1:4" ht="15" hidden="1" customHeight="1"/>
    <row r="26" spans="1:4" ht="15" hidden="1" customHeight="1"/>
  </sheetData>
  <sheetProtection algorithmName="SHA-512" hashValue="urbiyC4zXQKXFrpmqMucmEUAWRzCZ/L5lW8Y4ggPUPwuqg0LXeP/tTdSdeyNgiBU0bNOgvUowOIE83D96g3HeQ==" saltValue="28WIhm/1t9N8bOdpcujE1Q==" spinCount="100000" sheet="1" formatCells="0" formatColumns="0" formatRows="0" insertColumns="0" insertRows="0" insertHyperlinks="0" sort="0" autoFilter="0" pivotTables="0"/>
  <mergeCells count="13">
    <mergeCell ref="B18:D18"/>
    <mergeCell ref="B4:D4"/>
    <mergeCell ref="B8:C8"/>
    <mergeCell ref="B5:D5"/>
    <mergeCell ref="B6:D6"/>
    <mergeCell ref="B7:D7"/>
    <mergeCell ref="B9:D9"/>
    <mergeCell ref="B10:D10"/>
    <mergeCell ref="B11:D11"/>
    <mergeCell ref="B12:D12"/>
    <mergeCell ref="B13:D13"/>
    <mergeCell ref="B14:D14"/>
    <mergeCell ref="B15:D15"/>
  </mergeCells>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5D23-C0B9-493E-BE8F-FC0F7343C6A2}">
  <dimension ref="A1:XFC38"/>
  <sheetViews>
    <sheetView showGridLines="0" view="pageLayout" topLeftCell="A12" zoomScaleNormal="100" workbookViewId="0">
      <selection activeCell="E8" sqref="E8"/>
    </sheetView>
  </sheetViews>
  <sheetFormatPr defaultColWidth="0" defaultRowHeight="0" customHeight="1" zeroHeight="1"/>
  <cols>
    <col min="1" max="1" width="39.69921875" style="81" customWidth="1"/>
    <col min="2" max="4" width="4.09765625" style="63" customWidth="1"/>
    <col min="5" max="5" width="66.5" style="63" customWidth="1"/>
    <col min="6" max="6" width="0.5" style="63" hidden="1" customWidth="1"/>
    <col min="7" max="8" width="10.59765625" style="63" hidden="1" customWidth="1"/>
    <col min="9" max="9" width="0" style="63" hidden="1" customWidth="1"/>
    <col min="10" max="10" width="0.5" style="63" hidden="1" customWidth="1"/>
    <col min="11" max="49" width="0" style="63" hidden="1" customWidth="1"/>
    <col min="50" max="238" width="10.59765625" style="63" hidden="1" customWidth="1"/>
    <col min="239" max="239" width="16" style="63" hidden="1" customWidth="1"/>
    <col min="240" max="240" width="6.69921875" style="63" hidden="1" customWidth="1"/>
    <col min="241" max="241" width="13.19921875" style="63" hidden="1" customWidth="1"/>
    <col min="242" max="242" width="15.09765625" style="63" hidden="1" customWidth="1"/>
    <col min="243" max="251" width="10.59765625" style="63" hidden="1" customWidth="1"/>
    <col min="252" max="252" width="0" style="63" hidden="1" customWidth="1"/>
    <col min="253" max="253" width="0.5" style="63" hidden="1" customWidth="1"/>
    <col min="254" max="255" width="10.59765625" style="63" hidden="1" customWidth="1"/>
    <col min="256" max="256" width="0" style="63" hidden="1" customWidth="1"/>
    <col min="257" max="257" width="0.5" style="63" hidden="1" customWidth="1"/>
    <col min="258" max="16383" width="9.59765625" style="63" hidden="1"/>
    <col min="16384" max="16384" width="3.09765625" style="63" hidden="1" customWidth="1"/>
  </cols>
  <sheetData>
    <row r="1" spans="1:8" ht="22.65" customHeight="1">
      <c r="A1" s="96" t="s">
        <v>260</v>
      </c>
      <c r="B1" s="62"/>
      <c r="C1" s="62"/>
      <c r="D1" s="62"/>
      <c r="E1" s="62"/>
      <c r="F1" s="84"/>
      <c r="G1" s="84"/>
      <c r="H1" s="84"/>
    </row>
    <row r="2" spans="1:8" ht="19.5" customHeight="1" thickBot="1">
      <c r="A2" s="62" t="s">
        <v>0</v>
      </c>
      <c r="B2" s="62"/>
      <c r="C2" s="84"/>
      <c r="D2" s="84"/>
      <c r="E2" s="84"/>
      <c r="F2" s="84"/>
      <c r="G2" s="84"/>
      <c r="H2" s="84"/>
    </row>
    <row r="3" spans="1:8" s="64" customFormat="1" ht="25.35" customHeight="1" thickTop="1" thickBot="1">
      <c r="A3" s="85" t="s">
        <v>1</v>
      </c>
      <c r="B3" s="2"/>
      <c r="C3" s="62"/>
      <c r="D3" s="62"/>
      <c r="E3" s="62"/>
      <c r="F3" s="62"/>
      <c r="G3" s="62"/>
      <c r="H3" s="62"/>
    </row>
    <row r="4" spans="1:8" s="64" customFormat="1" ht="25.35" customHeight="1" thickTop="1" thickBot="1">
      <c r="A4" s="85" t="s">
        <v>2</v>
      </c>
      <c r="B4" s="2"/>
      <c r="C4" s="62"/>
      <c r="D4" s="62"/>
      <c r="E4" s="62"/>
      <c r="F4" s="62"/>
      <c r="G4" s="62"/>
      <c r="H4" s="62"/>
    </row>
    <row r="5" spans="1:8" s="64" customFormat="1" ht="25.35" customHeight="1" thickTop="1" thickBot="1">
      <c r="A5" s="85" t="s">
        <v>3</v>
      </c>
      <c r="B5" s="2"/>
      <c r="C5" s="62"/>
      <c r="D5" s="62"/>
      <c r="E5" s="62"/>
      <c r="F5" s="62"/>
      <c r="G5" s="62"/>
      <c r="H5" s="62"/>
    </row>
    <row r="6" spans="1:8" s="64" customFormat="1" ht="25.35" customHeight="1" thickTop="1" thickBot="1">
      <c r="A6" s="85" t="s">
        <v>4</v>
      </c>
      <c r="B6" s="2"/>
      <c r="C6" s="62"/>
      <c r="D6" s="62"/>
      <c r="E6" s="62"/>
      <c r="F6" s="62"/>
      <c r="G6" s="62"/>
      <c r="H6" s="62"/>
    </row>
    <row r="7" spans="1:8" s="64" customFormat="1" ht="25.35" customHeight="1" thickTop="1" thickBot="1">
      <c r="A7" s="85" t="s">
        <v>5</v>
      </c>
      <c r="B7" s="2"/>
      <c r="C7" s="62"/>
      <c r="D7" s="62"/>
      <c r="E7" s="62"/>
      <c r="F7" s="62"/>
      <c r="G7" s="62"/>
      <c r="H7" s="62"/>
    </row>
    <row r="8" spans="1:8" s="64" customFormat="1" ht="25.35" customHeight="1" thickTop="1" thickBot="1">
      <c r="A8" s="85" t="s">
        <v>6</v>
      </c>
      <c r="B8" s="2"/>
      <c r="C8" s="62"/>
      <c r="D8" s="62"/>
      <c r="E8" s="62"/>
      <c r="F8" s="62"/>
      <c r="G8" s="62"/>
      <c r="H8" s="62"/>
    </row>
    <row r="9" spans="1:8" ht="25.35" customHeight="1" thickTop="1" thickBot="1">
      <c r="A9" s="65" t="s">
        <v>7</v>
      </c>
      <c r="B9" s="84"/>
      <c r="C9" s="84"/>
      <c r="D9" s="84"/>
      <c r="E9" s="84"/>
      <c r="F9" s="84"/>
      <c r="G9" s="84"/>
      <c r="H9" s="84"/>
    </row>
    <row r="10" spans="1:8" ht="25.35" customHeight="1" thickTop="1" thickBot="1">
      <c r="A10" s="85" t="s">
        <v>8</v>
      </c>
      <c r="B10" s="2"/>
      <c r="C10" s="84"/>
      <c r="D10" s="84"/>
      <c r="E10" s="84"/>
      <c r="F10" s="84"/>
      <c r="G10" s="84"/>
      <c r="H10" s="84"/>
    </row>
    <row r="11" spans="1:8" ht="25.35" customHeight="1" thickTop="1" thickBot="1">
      <c r="A11" s="85" t="s">
        <v>9</v>
      </c>
      <c r="B11" s="2"/>
      <c r="C11" s="84"/>
      <c r="D11" s="84"/>
      <c r="E11" s="84"/>
      <c r="F11" s="84"/>
      <c r="G11" s="84"/>
      <c r="H11" s="84"/>
    </row>
    <row r="12" spans="1:8" ht="25.35" customHeight="1" thickTop="1" thickBot="1">
      <c r="A12" s="85" t="s">
        <v>10</v>
      </c>
      <c r="B12" s="2"/>
      <c r="C12" s="84"/>
      <c r="D12" s="84"/>
      <c r="E12" s="84"/>
      <c r="F12" s="84"/>
      <c r="G12" s="84"/>
      <c r="H12" s="84"/>
    </row>
    <row r="13" spans="1:8" ht="25.35" customHeight="1" thickTop="1" thickBot="1">
      <c r="A13" s="84"/>
      <c r="B13" s="66" t="s">
        <v>11</v>
      </c>
      <c r="C13" s="66" t="s">
        <v>12</v>
      </c>
      <c r="D13" s="67"/>
      <c r="E13" s="84"/>
      <c r="F13" s="84"/>
      <c r="G13" s="84"/>
      <c r="H13" s="84"/>
    </row>
    <row r="14" spans="1:8" ht="25.35" customHeight="1" thickTop="1" thickBot="1">
      <c r="A14" s="85" t="s">
        <v>13</v>
      </c>
      <c r="B14" s="2"/>
      <c r="C14" s="2"/>
      <c r="D14" s="62"/>
      <c r="E14" s="62"/>
      <c r="F14" s="62"/>
      <c r="G14" s="62"/>
      <c r="H14" s="62"/>
    </row>
    <row r="15" spans="1:8" ht="25.35" customHeight="1" thickTop="1" thickBot="1">
      <c r="A15" s="86" t="s">
        <v>14</v>
      </c>
      <c r="B15" s="2"/>
      <c r="C15" s="2"/>
      <c r="D15" s="62"/>
      <c r="E15" s="62"/>
      <c r="F15" s="62"/>
      <c r="G15" s="62"/>
      <c r="H15" s="62"/>
    </row>
    <row r="16" spans="1:8" ht="25.35" customHeight="1" thickTop="1" thickBot="1">
      <c r="A16" s="86" t="s">
        <v>15</v>
      </c>
      <c r="B16" s="123"/>
      <c r="C16" s="123"/>
      <c r="D16" s="123"/>
      <c r="E16" s="123"/>
      <c r="F16" s="62"/>
      <c r="G16" s="62"/>
      <c r="H16" s="62"/>
    </row>
    <row r="17" spans="1:8" ht="35.1" customHeight="1" thickTop="1" thickBot="1">
      <c r="A17" s="85" t="s">
        <v>16</v>
      </c>
      <c r="B17" s="2"/>
      <c r="C17" s="2"/>
      <c r="D17" s="62"/>
      <c r="E17" s="62"/>
      <c r="F17" s="62"/>
      <c r="G17" s="62"/>
      <c r="H17" s="62"/>
    </row>
    <row r="18" spans="1:8" ht="25.35" customHeight="1" thickTop="1" thickBot="1">
      <c r="A18" s="86" t="s">
        <v>17</v>
      </c>
      <c r="B18" s="124"/>
      <c r="C18" s="124"/>
      <c r="D18" s="124"/>
      <c r="E18" s="124"/>
      <c r="F18" s="124"/>
      <c r="G18" s="124"/>
      <c r="H18" s="124"/>
    </row>
    <row r="19" spans="1:8" ht="25.35" customHeight="1" thickTop="1" thickBot="1">
      <c r="A19" s="85" t="s">
        <v>18</v>
      </c>
      <c r="B19" s="3"/>
      <c r="C19" s="3"/>
      <c r="D19" s="68"/>
      <c r="E19" s="68"/>
      <c r="F19" s="62"/>
      <c r="G19" s="62"/>
      <c r="H19" s="62"/>
    </row>
    <row r="20" spans="1:8" ht="25.35" customHeight="1" thickTop="1" thickBot="1">
      <c r="A20" s="86" t="s">
        <v>19</v>
      </c>
      <c r="B20" s="123"/>
      <c r="C20" s="123"/>
      <c r="D20" s="123"/>
      <c r="E20" s="123"/>
      <c r="F20" s="62"/>
      <c r="G20" s="62"/>
      <c r="H20" s="62"/>
    </row>
    <row r="21" spans="1:8" s="70" customFormat="1" ht="24.75" customHeight="1" thickTop="1" thickBot="1">
      <c r="A21" s="85" t="s">
        <v>20</v>
      </c>
      <c r="B21" s="3"/>
      <c r="C21" s="2"/>
      <c r="D21" s="62"/>
      <c r="E21" s="62"/>
      <c r="F21" s="69"/>
      <c r="G21" s="69"/>
      <c r="H21" s="69"/>
    </row>
    <row r="22" spans="1:8" s="70" customFormat="1" ht="25.35" customHeight="1" thickTop="1" thickBot="1">
      <c r="A22" s="86" t="s">
        <v>21</v>
      </c>
      <c r="B22" s="123"/>
      <c r="C22" s="123"/>
      <c r="D22" s="123"/>
      <c r="E22" s="123"/>
      <c r="F22" s="69"/>
      <c r="G22" s="69"/>
      <c r="H22" s="69"/>
    </row>
    <row r="23" spans="1:8" s="70" customFormat="1" ht="25.35" customHeight="1" thickTop="1" thickBot="1">
      <c r="A23" s="85" t="s">
        <v>22</v>
      </c>
      <c r="B23" s="3"/>
      <c r="C23" s="2"/>
      <c r="D23" s="62"/>
      <c r="E23" s="62"/>
      <c r="F23" s="69"/>
      <c r="G23" s="69"/>
      <c r="H23" s="69"/>
    </row>
    <row r="24" spans="1:8" ht="25.35" customHeight="1" thickTop="1" thickBot="1">
      <c r="A24" s="86" t="s">
        <v>21</v>
      </c>
      <c r="B24" s="123"/>
      <c r="C24" s="123"/>
      <c r="D24" s="123"/>
      <c r="E24" s="123"/>
      <c r="F24" s="62"/>
      <c r="G24" s="62"/>
      <c r="H24" s="62"/>
    </row>
    <row r="25" spans="1:8" s="72" customFormat="1" ht="24" customHeight="1" thickTop="1" thickBot="1">
      <c r="A25" s="85" t="s">
        <v>23</v>
      </c>
      <c r="B25" s="123"/>
      <c r="C25" s="123"/>
      <c r="D25" s="123"/>
      <c r="E25" s="123"/>
      <c r="F25" s="71"/>
      <c r="G25" s="71"/>
      <c r="H25" s="71"/>
    </row>
    <row r="26" spans="1:8" ht="24" customHeight="1" thickTop="1" thickBot="1">
      <c r="A26" s="85" t="s">
        <v>24</v>
      </c>
      <c r="B26" s="123"/>
      <c r="C26" s="123"/>
      <c r="D26" s="123"/>
      <c r="E26" s="123"/>
      <c r="F26" s="62"/>
      <c r="G26" s="62"/>
      <c r="H26" s="62"/>
    </row>
    <row r="27" spans="1:8" ht="24" customHeight="1" thickTop="1" thickBot="1">
      <c r="A27" s="85" t="s">
        <v>25</v>
      </c>
      <c r="B27" s="123"/>
      <c r="C27" s="123"/>
      <c r="D27" s="123"/>
      <c r="E27" s="123"/>
      <c r="F27" s="62"/>
      <c r="G27" s="62"/>
      <c r="H27" s="62"/>
    </row>
    <row r="28" spans="1:8" ht="24" customHeight="1" thickTop="1" thickBot="1">
      <c r="A28" s="85" t="s">
        <v>26</v>
      </c>
      <c r="B28" s="125"/>
      <c r="C28" s="125"/>
      <c r="D28" s="125"/>
      <c r="E28" s="125"/>
      <c r="F28" s="73"/>
      <c r="G28" s="62"/>
      <c r="H28" s="62"/>
    </row>
    <row r="29" spans="1:8" s="75" customFormat="1" ht="15.75" customHeight="1" thickTop="1" thickBot="1">
      <c r="A29" s="87"/>
      <c r="B29" s="74"/>
      <c r="C29" s="74"/>
      <c r="D29" s="74"/>
      <c r="E29" s="74"/>
      <c r="F29" s="74"/>
      <c r="G29" s="74"/>
      <c r="H29" s="74"/>
    </row>
    <row r="30" spans="1:8" ht="21" customHeight="1" thickTop="1" thickBot="1">
      <c r="A30" s="65" t="s">
        <v>27</v>
      </c>
      <c r="B30" s="123"/>
      <c r="C30" s="123"/>
      <c r="D30" s="123"/>
      <c r="E30" s="123"/>
      <c r="F30" s="62"/>
      <c r="G30" s="62"/>
      <c r="H30" s="62"/>
    </row>
    <row r="31" spans="1:8" ht="21" customHeight="1" thickTop="1" thickBot="1">
      <c r="A31" s="62" t="s">
        <v>28</v>
      </c>
      <c r="B31" s="123"/>
      <c r="C31" s="123"/>
      <c r="D31" s="123"/>
      <c r="E31" s="123"/>
      <c r="F31" s="62"/>
      <c r="G31" s="62"/>
      <c r="H31" s="62"/>
    </row>
    <row r="32" spans="1:8" s="77" customFormat="1" ht="21" customHeight="1" thickTop="1" thickBot="1">
      <c r="A32" s="65" t="s">
        <v>29</v>
      </c>
      <c r="B32" s="123"/>
      <c r="C32" s="123"/>
      <c r="D32" s="123"/>
      <c r="E32" s="123"/>
      <c r="F32" s="76"/>
      <c r="G32" s="76"/>
      <c r="H32" s="76"/>
    </row>
    <row r="33" spans="1:8" s="77" customFormat="1" ht="13.8" thickTop="1">
      <c r="A33" s="85"/>
      <c r="B33" s="62"/>
      <c r="C33" s="62"/>
      <c r="D33" s="62"/>
      <c r="E33" s="62"/>
      <c r="F33" s="76"/>
      <c r="G33" s="76"/>
      <c r="H33" s="76"/>
    </row>
    <row r="34" spans="1:8" s="77" customFormat="1" ht="27.75" customHeight="1">
      <c r="A34" s="85"/>
      <c r="B34" s="84"/>
      <c r="C34" s="84"/>
      <c r="D34" s="84"/>
      <c r="E34" s="84"/>
      <c r="F34" s="78"/>
      <c r="G34" s="78"/>
      <c r="H34" s="78"/>
    </row>
    <row r="35" spans="1:8" s="80" customFormat="1" ht="14.25" customHeight="1">
      <c r="A35" s="79"/>
      <c r="B35" s="77"/>
      <c r="C35" s="77"/>
      <c r="D35" s="77"/>
      <c r="E35" s="77"/>
    </row>
    <row r="36" spans="1:8" s="80" customFormat="1" ht="12" customHeight="1">
      <c r="A36" s="79"/>
      <c r="B36" s="77"/>
      <c r="C36" s="77"/>
      <c r="D36" s="77"/>
      <c r="E36" s="77"/>
    </row>
    <row r="37" spans="1:8" ht="15" customHeight="1"/>
    <row r="38" spans="1:8" ht="15" customHeight="1"/>
  </sheetData>
  <sheetProtection algorithmName="SHA-512" hashValue="FRgD0A1OOIc6qKbJLHErjUycwnmxdWidjcUltA9COiEvQ8fa8zCxHSiOMYTM5GW0fKRJhxCirsfL/MWNSNUYLQ==" saltValue="9bwzbLeCYnz2rAWOaD/ANA==" spinCount="100000" sheet="1" formatCells="0" formatColumns="0" formatRows="0" insertColumns="0" insertRows="0" insertHyperlinks="0" sort="0" autoFilter="0" pivotTables="0"/>
  <mergeCells count="12">
    <mergeCell ref="B30:E30"/>
    <mergeCell ref="B31:E31"/>
    <mergeCell ref="B32:E32"/>
    <mergeCell ref="B16:E16"/>
    <mergeCell ref="B18:H18"/>
    <mergeCell ref="B20:E20"/>
    <mergeCell ref="B22:E22"/>
    <mergeCell ref="B24:E24"/>
    <mergeCell ref="B25:E25"/>
    <mergeCell ref="B26:E26"/>
    <mergeCell ref="B27:E27"/>
    <mergeCell ref="B28:E28"/>
  </mergeCells>
  <pageMargins left="0.74803149606299213" right="0.74803149606299213" top="1.2598425196850394" bottom="0.98425196850393704" header="0.31496062992125984" footer="0.31496062992125984"/>
  <pageSetup paperSize="9" orientation="landscape" r:id="rId1"/>
  <headerFooter>
    <oddHeader>&amp;R&amp;G</oddHeader>
    <oddFooter>&amp;L&amp;"Arial,Standard"&amp;8&amp;K000000Code ref.: SPRING checklist; v2.0-1_May26; English version
&amp;A
Page &amp;P of &amp;N&amp;R&amp;"Arial,Standard"&amp;8&amp;K000000Agraya GmbH
Spichernstr. 55, 50672 Cologne, Germany 
info@agraya.com | &amp;K00B050www.globalgap.org</oddFooter>
  </headerFooter>
  <rowBreaks count="2" manualBreakCount="2">
    <brk id="12" max="16383" man="1"/>
    <brk id="29"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7C229-14EB-4CAC-825A-AB624A134DC0}">
  <dimension ref="A1:XFD74"/>
  <sheetViews>
    <sheetView showGridLines="0" view="pageLayout" topLeftCell="J50" zoomScaleNormal="100" workbookViewId="0">
      <selection activeCell="L50" sqref="L50"/>
    </sheetView>
  </sheetViews>
  <sheetFormatPr defaultColWidth="0" defaultRowHeight="15.6"/>
  <cols>
    <col min="1" max="1" width="8" style="89" hidden="1" customWidth="1"/>
    <col min="2" max="2" width="10.69921875" style="89" hidden="1" customWidth="1"/>
    <col min="3" max="4" width="8.19921875" style="89" hidden="1" customWidth="1"/>
    <col min="5" max="9" width="8.5" style="89" hidden="1" customWidth="1"/>
    <col min="10" max="10" width="7.19921875" style="89" customWidth="1"/>
    <col min="11" max="11" width="17" style="89" customWidth="1"/>
    <col min="12" max="12" width="60.3984375" style="89" customWidth="1"/>
    <col min="13" max="13" width="6.19921875" style="89" customWidth="1"/>
    <col min="14" max="16" width="5" style="90" customWidth="1"/>
    <col min="17" max="17" width="13.796875" style="90" customWidth="1"/>
    <col min="18" max="21" width="0.69921875" style="89" hidden="1" customWidth="1"/>
    <col min="22" max="16382" width="8.5" style="89" hidden="1"/>
    <col min="16383" max="16383" width="0.3984375" style="89" hidden="1"/>
    <col min="16384" max="16384" width="1" customWidth="1"/>
  </cols>
  <sheetData>
    <row r="1" spans="1:17 16384:16384" s="93" customFormat="1" ht="28.2" customHeight="1">
      <c r="A1" s="93" t="s">
        <v>30</v>
      </c>
      <c r="B1" s="93" t="s">
        <v>31</v>
      </c>
      <c r="C1" s="93" t="s">
        <v>32</v>
      </c>
      <c r="D1" s="93" t="s">
        <v>33</v>
      </c>
      <c r="E1" s="93" t="s">
        <v>34</v>
      </c>
      <c r="F1" s="93" t="s">
        <v>35</v>
      </c>
      <c r="G1" s="93" t="s">
        <v>36</v>
      </c>
      <c r="H1" s="93" t="s">
        <v>37</v>
      </c>
      <c r="I1" s="93" t="s">
        <v>38</v>
      </c>
      <c r="J1" s="94" t="s">
        <v>39</v>
      </c>
      <c r="K1" s="95" t="s">
        <v>40</v>
      </c>
      <c r="L1" s="95" t="s">
        <v>41</v>
      </c>
      <c r="M1" s="95" t="s">
        <v>42</v>
      </c>
      <c r="N1" s="94" t="s">
        <v>11</v>
      </c>
      <c r="O1" s="94" t="s">
        <v>12</v>
      </c>
      <c r="P1" s="94" t="s">
        <v>43</v>
      </c>
      <c r="Q1" s="95" t="s">
        <v>44</v>
      </c>
      <c r="XFD1"/>
    </row>
    <row r="2" spans="1:17 16384:16384" s="18" customFormat="1" ht="16.95" customHeight="1">
      <c r="B2" s="18" t="s">
        <v>45</v>
      </c>
      <c r="D2" s="18" t="e">
        <f>IF(#REF!="",IF(#REF!="",0,1),1)</f>
        <v>#REF!</v>
      </c>
      <c r="F2" s="18" t="e">
        <f>_xlfn.IFNA(#REF!,"NA")</f>
        <v>#REF!</v>
      </c>
      <c r="G2" s="18" t="s">
        <v>119</v>
      </c>
      <c r="H2" s="18" t="e">
        <f>#REF!&amp;"NO"</f>
        <v>#REF!</v>
      </c>
      <c r="I2" s="18" t="s">
        <v>119</v>
      </c>
      <c r="J2" s="91">
        <v>1</v>
      </c>
      <c r="K2" s="127" t="s">
        <v>256</v>
      </c>
      <c r="L2" s="127"/>
      <c r="M2" s="82"/>
      <c r="P2" s="92"/>
      <c r="XFD2"/>
    </row>
    <row r="3" spans="1:17 16384:16384" s="18" customFormat="1" ht="262.8" customHeight="1">
      <c r="C3" s="18" t="s">
        <v>46</v>
      </c>
      <c r="D3" s="18" t="e">
        <f>IF(#REF!="",IF(#REF!="",0,1),1)</f>
        <v>#REF!</v>
      </c>
      <c r="F3" s="18" t="e">
        <f>_xlfn.IFNA(#REF!,"NA")</f>
        <v>#REF!</v>
      </c>
      <c r="G3" s="18" t="s">
        <v>119</v>
      </c>
      <c r="H3" s="18" t="e">
        <f>#REF!&amp;"NO"</f>
        <v>#REF!</v>
      </c>
      <c r="I3" s="18" t="s">
        <v>119</v>
      </c>
      <c r="J3" s="83" t="s">
        <v>120</v>
      </c>
      <c r="K3" s="82" t="s">
        <v>121</v>
      </c>
      <c r="L3" s="82" t="s">
        <v>122</v>
      </c>
      <c r="M3" s="82" t="s">
        <v>123</v>
      </c>
      <c r="N3" s="1"/>
      <c r="O3" s="1"/>
      <c r="P3" s="97"/>
      <c r="Q3" s="1"/>
      <c r="XFD3"/>
    </row>
    <row r="4" spans="1:17 16384:16384" s="18" customFormat="1" ht="299.39999999999998" customHeight="1">
      <c r="D4" s="18" t="e">
        <f>IF(#REF!="",IF(#REF!="",0,1),1)</f>
        <v>#REF!</v>
      </c>
      <c r="E4" s="18" t="s">
        <v>47</v>
      </c>
      <c r="F4" s="18" t="e">
        <f>_xlfn.IFNA(#REF!,"NA")</f>
        <v>#REF!</v>
      </c>
      <c r="G4" s="18" t="e">
        <v>#REF!</v>
      </c>
      <c r="H4" s="18" t="e">
        <f>#REF!&amp;"NO"</f>
        <v>#REF!</v>
      </c>
      <c r="I4" s="18" t="e">
        <v>#REF!</v>
      </c>
      <c r="J4" s="83" t="s">
        <v>124</v>
      </c>
      <c r="K4" s="82" t="s">
        <v>125</v>
      </c>
      <c r="L4" s="82" t="s">
        <v>126</v>
      </c>
      <c r="M4" s="82" t="s">
        <v>123</v>
      </c>
      <c r="N4" s="1"/>
      <c r="O4" s="1"/>
      <c r="P4" s="97"/>
      <c r="Q4" s="1"/>
      <c r="XFD4"/>
    </row>
    <row r="5" spans="1:17 16384:16384" s="18" customFormat="1" ht="62.4" customHeight="1">
      <c r="D5" s="18" t="e">
        <f>IF(#REF!="",IF(#REF!="",0,1),1)</f>
        <v>#REF!</v>
      </c>
      <c r="E5" s="18" t="s">
        <v>48</v>
      </c>
      <c r="F5" s="18" t="e">
        <f>_xlfn.IFNA(#REF!,"NA")</f>
        <v>#REF!</v>
      </c>
      <c r="G5" s="18" t="e">
        <v>#REF!</v>
      </c>
      <c r="H5" s="18" t="e">
        <f>#REF!&amp;"NO"</f>
        <v>#REF!</v>
      </c>
      <c r="I5" s="18" t="e">
        <v>#REF!</v>
      </c>
      <c r="J5" s="83" t="s">
        <v>127</v>
      </c>
      <c r="K5" s="82" t="s">
        <v>128</v>
      </c>
      <c r="L5" s="82" t="s">
        <v>129</v>
      </c>
      <c r="M5" s="82" t="s">
        <v>123</v>
      </c>
      <c r="N5" s="1"/>
      <c r="O5" s="1"/>
      <c r="P5" s="1"/>
      <c r="Q5" s="1"/>
      <c r="XFD5"/>
    </row>
    <row r="6" spans="1:17 16384:16384" s="18" customFormat="1" ht="126.6" customHeight="1">
      <c r="D6" s="18" t="e">
        <f>IF(#REF!="",IF(#REF!="",0,1),1)</f>
        <v>#REF!</v>
      </c>
      <c r="E6" s="18" t="s">
        <v>49</v>
      </c>
      <c r="F6" s="18" t="e">
        <f>_xlfn.IFNA(#REF!,"NA")</f>
        <v>#REF!</v>
      </c>
      <c r="G6" s="18" t="e">
        <v>#REF!</v>
      </c>
      <c r="H6" s="18" t="e">
        <f>#REF!&amp;"NO"</f>
        <v>#REF!</v>
      </c>
      <c r="I6" s="18" t="e">
        <v>#REF!</v>
      </c>
      <c r="J6" s="83" t="s">
        <v>130</v>
      </c>
      <c r="K6" s="82" t="s">
        <v>131</v>
      </c>
      <c r="L6" s="82" t="s">
        <v>132</v>
      </c>
      <c r="M6" s="82" t="s">
        <v>133</v>
      </c>
      <c r="N6" s="1"/>
      <c r="O6" s="1"/>
      <c r="P6" s="1"/>
      <c r="Q6" s="1"/>
      <c r="XFD6"/>
    </row>
    <row r="7" spans="1:17 16384:16384" s="18" customFormat="1" ht="171.6">
      <c r="D7" s="18" t="e">
        <f>IF(#REF!="",IF(#REF!="",0,1),1)</f>
        <v>#REF!</v>
      </c>
      <c r="E7" s="18" t="s">
        <v>50</v>
      </c>
      <c r="F7" s="18" t="e">
        <f>_xlfn.IFNA(#REF!,"NA")</f>
        <v>#REF!</v>
      </c>
      <c r="G7" s="18" t="e">
        <v>#REF!</v>
      </c>
      <c r="H7" s="18" t="e">
        <f>#REF!&amp;"NO"</f>
        <v>#REF!</v>
      </c>
      <c r="I7" s="18" t="e">
        <v>#REF!</v>
      </c>
      <c r="J7" s="83" t="s">
        <v>134</v>
      </c>
      <c r="K7" s="82" t="s">
        <v>135</v>
      </c>
      <c r="L7" s="82" t="s">
        <v>136</v>
      </c>
      <c r="M7" s="82" t="s">
        <v>123</v>
      </c>
      <c r="N7" s="1"/>
      <c r="O7" s="1"/>
      <c r="P7" s="97"/>
      <c r="Q7" s="1"/>
      <c r="XFD7"/>
    </row>
    <row r="8" spans="1:17 16384:16384" s="18" customFormat="1" ht="97.95" customHeight="1">
      <c r="B8" s="18" t="s">
        <v>51</v>
      </c>
      <c r="D8" s="18" t="e">
        <f>IF(#REF!="",IF(#REF!="",0,1),1)</f>
        <v>#REF!</v>
      </c>
      <c r="F8" s="18" t="e">
        <f>_xlfn.IFNA(#REF!,"NA")</f>
        <v>#REF!</v>
      </c>
      <c r="G8" s="18" t="s">
        <v>119</v>
      </c>
      <c r="H8" s="18" t="e">
        <f>#REF!&amp;"NO"</f>
        <v>#REF!</v>
      </c>
      <c r="I8" s="18" t="s">
        <v>119</v>
      </c>
      <c r="J8" s="83" t="s">
        <v>137</v>
      </c>
      <c r="K8" s="82" t="s">
        <v>138</v>
      </c>
      <c r="L8" s="82" t="s">
        <v>139</v>
      </c>
      <c r="M8" s="82" t="s">
        <v>123</v>
      </c>
      <c r="N8" s="1"/>
      <c r="O8" s="1"/>
      <c r="P8" s="1"/>
      <c r="Q8" s="1"/>
      <c r="XFD8"/>
    </row>
    <row r="9" spans="1:17 16384:16384" s="18" customFormat="1" ht="98.4" customHeight="1">
      <c r="C9" s="18" t="s">
        <v>46</v>
      </c>
      <c r="D9" s="18" t="e">
        <f>IF(#REF!="",IF(#REF!="",0,1),1)</f>
        <v>#REF!</v>
      </c>
      <c r="F9" s="18" t="e">
        <f>_xlfn.IFNA(#REF!,"NA")</f>
        <v>#REF!</v>
      </c>
      <c r="G9" s="18" t="s">
        <v>119</v>
      </c>
      <c r="H9" s="18" t="e">
        <f>#REF!&amp;"NO"</f>
        <v>#REF!</v>
      </c>
      <c r="I9" s="18" t="s">
        <v>119</v>
      </c>
      <c r="J9" s="83" t="s">
        <v>140</v>
      </c>
      <c r="K9" s="82" t="s">
        <v>141</v>
      </c>
      <c r="L9" s="82" t="s">
        <v>142</v>
      </c>
      <c r="M9" s="82" t="s">
        <v>123</v>
      </c>
      <c r="N9" s="1"/>
      <c r="O9" s="1"/>
      <c r="P9" s="1"/>
      <c r="Q9" s="1"/>
      <c r="XFD9"/>
    </row>
    <row r="10" spans="1:17 16384:16384" s="18" customFormat="1" ht="96" customHeight="1">
      <c r="D10" s="18" t="e">
        <f>IF(#REF!="",IF(#REF!="",0,1),1)</f>
        <v>#REF!</v>
      </c>
      <c r="E10" s="18" t="s">
        <v>52</v>
      </c>
      <c r="F10" s="18" t="e">
        <f>_xlfn.IFNA(#REF!,"NA")</f>
        <v>#REF!</v>
      </c>
      <c r="G10" s="18" t="e">
        <v>#REF!</v>
      </c>
      <c r="H10" s="18" t="e">
        <f>#REF!&amp;"NO"</f>
        <v>#REF!</v>
      </c>
      <c r="I10" s="18" t="e">
        <v>#REF!</v>
      </c>
      <c r="J10" s="83" t="s">
        <v>143</v>
      </c>
      <c r="K10" s="82" t="s">
        <v>144</v>
      </c>
      <c r="L10" s="82" t="s">
        <v>145</v>
      </c>
      <c r="M10" s="82" t="s">
        <v>123</v>
      </c>
      <c r="N10" s="1"/>
      <c r="O10" s="1"/>
      <c r="P10" s="1"/>
      <c r="Q10" s="1"/>
      <c r="XFD10"/>
    </row>
    <row r="11" spans="1:17 16384:16384" s="18" customFormat="1" ht="84" customHeight="1">
      <c r="D11" s="18" t="e">
        <f>IF(#REF!="",IF(#REF!="",0,1),1)</f>
        <v>#REF!</v>
      </c>
      <c r="E11" s="18" t="s">
        <v>53</v>
      </c>
      <c r="F11" s="18" t="e">
        <f>_xlfn.IFNA(#REF!,"NA")</f>
        <v>#REF!</v>
      </c>
      <c r="G11" s="18" t="e">
        <v>#REF!</v>
      </c>
      <c r="H11" s="18" t="e">
        <f>#REF!&amp;"NO"</f>
        <v>#REF!</v>
      </c>
      <c r="I11" s="18" t="e">
        <v>#REF!</v>
      </c>
      <c r="J11" s="83" t="s">
        <v>146</v>
      </c>
      <c r="K11" s="82" t="s">
        <v>147</v>
      </c>
      <c r="L11" s="82" t="s">
        <v>148</v>
      </c>
      <c r="M11" s="82" t="s">
        <v>133</v>
      </c>
      <c r="N11" s="1"/>
      <c r="O11" s="1"/>
      <c r="P11" s="1"/>
      <c r="Q11" s="1"/>
      <c r="XFD11"/>
    </row>
    <row r="12" spans="1:17 16384:16384" s="18" customFormat="1" ht="84.6" customHeight="1">
      <c r="B12" s="18" t="s">
        <v>54</v>
      </c>
      <c r="D12" s="18" t="e">
        <f>IF(#REF!="",IF(#REF!="",0,1),1)</f>
        <v>#REF!</v>
      </c>
      <c r="F12" s="18" t="e">
        <f>_xlfn.IFNA(#REF!,"NA")</f>
        <v>#REF!</v>
      </c>
      <c r="G12" s="18" t="s">
        <v>119</v>
      </c>
      <c r="H12" s="18" t="e">
        <f>#REF!&amp;"NO"</f>
        <v>#REF!</v>
      </c>
      <c r="I12" s="18" t="s">
        <v>119</v>
      </c>
      <c r="J12" s="83" t="s">
        <v>253</v>
      </c>
      <c r="K12" s="82" t="s">
        <v>149</v>
      </c>
      <c r="L12" s="82" t="s">
        <v>150</v>
      </c>
      <c r="M12" s="82" t="s">
        <v>123</v>
      </c>
      <c r="N12" s="1"/>
      <c r="O12" s="1"/>
      <c r="P12" s="1"/>
      <c r="Q12" s="1"/>
      <c r="XFD12"/>
    </row>
    <row r="13" spans="1:17 16384:16384" s="18" customFormat="1" ht="16.95" customHeight="1">
      <c r="C13" s="18" t="s">
        <v>46</v>
      </c>
      <c r="D13" s="18" t="e">
        <f>IF(#REF!="",IF(#REF!="",0,1),1)</f>
        <v>#REF!</v>
      </c>
      <c r="F13" s="18" t="e">
        <f>_xlfn.IFNA(#REF!,"NA")</f>
        <v>#REF!</v>
      </c>
      <c r="G13" s="18" t="s">
        <v>119</v>
      </c>
      <c r="H13" s="18" t="e">
        <f>#REF!&amp;"NO"</f>
        <v>#REF!</v>
      </c>
      <c r="I13" s="18" t="s">
        <v>119</v>
      </c>
      <c r="J13" s="91">
        <v>2</v>
      </c>
      <c r="K13" s="127" t="s">
        <v>254</v>
      </c>
      <c r="L13" s="127"/>
      <c r="M13" s="82"/>
      <c r="XFD13"/>
    </row>
    <row r="14" spans="1:17 16384:16384" s="18" customFormat="1" ht="79.2">
      <c r="D14" s="18" t="e">
        <f>IF(#REF!="",IF(#REF!="",0,1),1)</f>
        <v>#REF!</v>
      </c>
      <c r="E14" s="18" t="s">
        <v>55</v>
      </c>
      <c r="F14" s="18" t="e">
        <f>_xlfn.IFNA(#REF!,"NA")</f>
        <v>#REF!</v>
      </c>
      <c r="G14" s="18" t="e">
        <v>#REF!</v>
      </c>
      <c r="H14" s="18" t="e">
        <f>#REF!&amp;"NO"</f>
        <v>#REF!</v>
      </c>
      <c r="I14" s="18" t="e">
        <v>#REF!</v>
      </c>
      <c r="J14" s="83" t="s">
        <v>151</v>
      </c>
      <c r="K14" s="82" t="s">
        <v>152</v>
      </c>
      <c r="L14" s="82" t="s">
        <v>153</v>
      </c>
      <c r="M14" s="82" t="s">
        <v>123</v>
      </c>
      <c r="N14" s="1"/>
      <c r="O14" s="1"/>
      <c r="P14" s="1"/>
      <c r="Q14" s="1"/>
      <c r="XFD14"/>
    </row>
    <row r="15" spans="1:17 16384:16384" s="18" customFormat="1" ht="113.4" customHeight="1">
      <c r="D15" s="18" t="e">
        <f>IF(#REF!="",IF(#REF!="",0,1),1)</f>
        <v>#REF!</v>
      </c>
      <c r="E15" s="18" t="s">
        <v>56</v>
      </c>
      <c r="F15" s="18" t="e">
        <f>_xlfn.IFNA(#REF!,"NA")</f>
        <v>#REF!</v>
      </c>
      <c r="G15" s="18" t="e">
        <v>#REF!</v>
      </c>
      <c r="H15" s="18" t="e">
        <f>#REF!&amp;"NO"</f>
        <v>#REF!</v>
      </c>
      <c r="I15" s="18" t="e">
        <v>#REF!</v>
      </c>
      <c r="J15" s="83" t="s">
        <v>154</v>
      </c>
      <c r="K15" s="82" t="s">
        <v>155</v>
      </c>
      <c r="L15" s="82" t="s">
        <v>156</v>
      </c>
      <c r="M15" s="82" t="s">
        <v>123</v>
      </c>
      <c r="N15" s="1"/>
      <c r="O15" s="1"/>
      <c r="P15" s="1"/>
      <c r="Q15" s="1"/>
      <c r="XFD15"/>
    </row>
    <row r="16" spans="1:17 16384:16384" s="18" customFormat="1" ht="141.6" customHeight="1">
      <c r="D16" s="18" t="e">
        <f>IF(#REF!="",IF(#REF!="",0,1),1)</f>
        <v>#REF!</v>
      </c>
      <c r="E16" s="18" t="s">
        <v>57</v>
      </c>
      <c r="F16" s="18" t="e">
        <f>_xlfn.IFNA(#REF!,"NA")</f>
        <v>#REF!</v>
      </c>
      <c r="G16" s="18" t="e">
        <v>#REF!</v>
      </c>
      <c r="H16" s="18" t="e">
        <f>#REF!&amp;"NO"</f>
        <v>#REF!</v>
      </c>
      <c r="I16" s="18" t="e">
        <v>#REF!</v>
      </c>
      <c r="J16" s="83" t="s">
        <v>157</v>
      </c>
      <c r="K16" s="82" t="s">
        <v>158</v>
      </c>
      <c r="L16" s="82" t="s">
        <v>159</v>
      </c>
      <c r="M16" s="82" t="s">
        <v>133</v>
      </c>
      <c r="N16" s="1"/>
      <c r="O16" s="1"/>
      <c r="P16" s="1"/>
      <c r="Q16" s="1"/>
      <c r="XFD16"/>
    </row>
    <row r="17" spans="2:17 16384:16384" s="18" customFormat="1" ht="75.599999999999994" customHeight="1">
      <c r="D17" s="18" t="e">
        <f>IF(#REF!="",IF(#REF!="",0,1),1)</f>
        <v>#REF!</v>
      </c>
      <c r="E17" s="18" t="s">
        <v>58</v>
      </c>
      <c r="F17" s="18" t="e">
        <f>_xlfn.IFNA(#REF!,"NA")</f>
        <v>#REF!</v>
      </c>
      <c r="G17" s="18" t="e">
        <v>#REF!</v>
      </c>
      <c r="H17" s="18" t="e">
        <f>#REF!&amp;"NO"</f>
        <v>#REF!</v>
      </c>
      <c r="I17" s="18" t="e">
        <v>#REF!</v>
      </c>
      <c r="J17" s="83" t="s">
        <v>160</v>
      </c>
      <c r="K17" s="82" t="s">
        <v>161</v>
      </c>
      <c r="L17" s="82" t="s">
        <v>162</v>
      </c>
      <c r="M17" s="82" t="s">
        <v>123</v>
      </c>
      <c r="N17" s="1"/>
      <c r="O17" s="1"/>
      <c r="P17" s="1"/>
      <c r="Q17" s="1"/>
      <c r="XFD17"/>
    </row>
    <row r="18" spans="2:17 16384:16384" s="18" customFormat="1" ht="73.95" customHeight="1">
      <c r="B18" s="18" t="s">
        <v>59</v>
      </c>
      <c r="D18" s="18" t="e">
        <f>IF(#REF!="",IF(#REF!="",0,1),1)</f>
        <v>#REF!</v>
      </c>
      <c r="F18" s="18" t="e">
        <f>_xlfn.IFNA(#REF!,"NA")</f>
        <v>#REF!</v>
      </c>
      <c r="G18" s="18" t="s">
        <v>119</v>
      </c>
      <c r="H18" s="18" t="e">
        <f>#REF!&amp;"NO"</f>
        <v>#REF!</v>
      </c>
      <c r="I18" s="18" t="s">
        <v>119</v>
      </c>
      <c r="J18" s="83" t="s">
        <v>163</v>
      </c>
      <c r="K18" s="82" t="s">
        <v>164</v>
      </c>
      <c r="L18" s="82" t="s">
        <v>165</v>
      </c>
      <c r="M18" s="82" t="s">
        <v>123</v>
      </c>
      <c r="N18" s="1"/>
      <c r="O18" s="1"/>
      <c r="P18" s="1"/>
      <c r="Q18" s="1"/>
      <c r="XFD18"/>
    </row>
    <row r="19" spans="2:17 16384:16384" s="18" customFormat="1" ht="73.2" customHeight="1">
      <c r="C19" s="18" t="s">
        <v>46</v>
      </c>
      <c r="D19" s="18" t="e">
        <f>IF(#REF!="",IF(#REF!="",0,1),1)</f>
        <v>#REF!</v>
      </c>
      <c r="F19" s="18" t="e">
        <f>_xlfn.IFNA(#REF!,"NA")</f>
        <v>#REF!</v>
      </c>
      <c r="G19" s="18" t="s">
        <v>119</v>
      </c>
      <c r="H19" s="18" t="e">
        <f>#REF!&amp;"NO"</f>
        <v>#REF!</v>
      </c>
      <c r="I19" s="18" t="s">
        <v>119</v>
      </c>
      <c r="J19" s="83" t="s">
        <v>166</v>
      </c>
      <c r="K19" s="82" t="s">
        <v>167</v>
      </c>
      <c r="L19" s="82" t="s">
        <v>168</v>
      </c>
      <c r="M19" s="82" t="s">
        <v>123</v>
      </c>
      <c r="N19" s="1"/>
      <c r="O19" s="1"/>
      <c r="P19" s="1"/>
      <c r="Q19" s="1"/>
      <c r="XFD19"/>
    </row>
    <row r="20" spans="2:17 16384:16384" s="18" customFormat="1" ht="16.95" customHeight="1">
      <c r="D20" s="18" t="e">
        <f>IF(#REF!="",IF(#REF!="",0,1),1)</f>
        <v>#REF!</v>
      </c>
      <c r="E20" s="18" t="s">
        <v>60</v>
      </c>
      <c r="F20" s="18" t="e">
        <f>_xlfn.IFNA(#REF!,"NA")</f>
        <v>#REF!</v>
      </c>
      <c r="G20" s="18" t="e">
        <v>#REF!</v>
      </c>
      <c r="H20" s="18" t="e">
        <f>#REF!&amp;"NO"</f>
        <v>#REF!</v>
      </c>
      <c r="I20" s="18" t="e">
        <v>#REF!</v>
      </c>
      <c r="J20" s="91">
        <v>3</v>
      </c>
      <c r="K20" s="127" t="s">
        <v>257</v>
      </c>
      <c r="L20" s="127"/>
      <c r="M20" s="82"/>
      <c r="XFD20"/>
    </row>
    <row r="21" spans="2:17 16384:16384" s="18" customFormat="1" ht="153.6" customHeight="1">
      <c r="B21" s="18" t="s">
        <v>61</v>
      </c>
      <c r="D21" s="18" t="e">
        <f>IF(#REF!="",IF(#REF!="",0,1),1)</f>
        <v>#REF!</v>
      </c>
      <c r="F21" s="18" t="e">
        <f>_xlfn.IFNA(#REF!,"NA")</f>
        <v>#REF!</v>
      </c>
      <c r="G21" s="18" t="s">
        <v>119</v>
      </c>
      <c r="H21" s="18" t="e">
        <f>#REF!&amp;"NO"</f>
        <v>#REF!</v>
      </c>
      <c r="I21" s="18" t="s">
        <v>119</v>
      </c>
      <c r="J21" s="83" t="s">
        <v>169</v>
      </c>
      <c r="K21" s="82" t="s">
        <v>170</v>
      </c>
      <c r="L21" s="82" t="s">
        <v>171</v>
      </c>
      <c r="M21" s="82" t="s">
        <v>123</v>
      </c>
      <c r="N21" s="1"/>
      <c r="O21" s="1"/>
      <c r="P21" s="1"/>
      <c r="Q21" s="1"/>
      <c r="XFD21"/>
    </row>
    <row r="22" spans="2:17 16384:16384" s="18" customFormat="1" ht="127.2" customHeight="1">
      <c r="C22" s="18" t="s">
        <v>46</v>
      </c>
      <c r="D22" s="18" t="e">
        <f>IF(#REF!="",IF(#REF!="",0,1),1)</f>
        <v>#REF!</v>
      </c>
      <c r="F22" s="18" t="e">
        <f>_xlfn.IFNA(#REF!,"NA")</f>
        <v>#REF!</v>
      </c>
      <c r="G22" s="18" t="s">
        <v>119</v>
      </c>
      <c r="H22" s="18" t="e">
        <f>#REF!&amp;"NO"</f>
        <v>#REF!</v>
      </c>
      <c r="I22" s="18" t="s">
        <v>119</v>
      </c>
      <c r="J22" s="83" t="s">
        <v>172</v>
      </c>
      <c r="K22" s="82" t="s">
        <v>173</v>
      </c>
      <c r="L22" s="82" t="s">
        <v>174</v>
      </c>
      <c r="M22" s="82" t="s">
        <v>133</v>
      </c>
      <c r="N22" s="1"/>
      <c r="O22" s="1"/>
      <c r="P22" s="1"/>
      <c r="Q22" s="1"/>
      <c r="XFD22"/>
    </row>
    <row r="23" spans="2:17 16384:16384" s="18" customFormat="1" ht="61.2" customHeight="1">
      <c r="D23" s="18" t="e">
        <f>IF(#REF!="",IF(#REF!="",0,1),1)</f>
        <v>#REF!</v>
      </c>
      <c r="E23" s="18" t="s">
        <v>62</v>
      </c>
      <c r="F23" s="18" t="e">
        <f>_xlfn.IFNA(#REF!,"NA")</f>
        <v>#REF!</v>
      </c>
      <c r="G23" s="18" t="e">
        <v>#REF!</v>
      </c>
      <c r="H23" s="18" t="e">
        <f>#REF!&amp;"NO"</f>
        <v>#REF!</v>
      </c>
      <c r="I23" s="18" t="e">
        <v>#REF!</v>
      </c>
      <c r="J23" s="83" t="s">
        <v>175</v>
      </c>
      <c r="K23" s="82" t="s">
        <v>176</v>
      </c>
      <c r="L23" s="82" t="s">
        <v>177</v>
      </c>
      <c r="M23" s="82" t="s">
        <v>133</v>
      </c>
      <c r="N23" s="1"/>
      <c r="O23" s="1"/>
      <c r="P23" s="1"/>
      <c r="Q23" s="1"/>
      <c r="XFD23"/>
    </row>
    <row r="24" spans="2:17 16384:16384" s="18" customFormat="1" ht="76.8" customHeight="1">
      <c r="D24" s="18" t="e">
        <f>IF(#REF!="",IF(#REF!="",0,1),1)</f>
        <v>#REF!</v>
      </c>
      <c r="E24" s="18" t="s">
        <v>63</v>
      </c>
      <c r="F24" s="18" t="e">
        <f>_xlfn.IFNA(#REF!,"NA")</f>
        <v>#REF!</v>
      </c>
      <c r="G24" s="18" t="e">
        <v>#REF!</v>
      </c>
      <c r="H24" s="18" t="e">
        <f>#REF!&amp;"NO"</f>
        <v>#REF!</v>
      </c>
      <c r="I24" s="18" t="e">
        <v>#REF!</v>
      </c>
      <c r="J24" s="83" t="s">
        <v>178</v>
      </c>
      <c r="K24" s="82" t="s">
        <v>179</v>
      </c>
      <c r="L24" s="82" t="s">
        <v>255</v>
      </c>
      <c r="M24" s="82" t="s">
        <v>123</v>
      </c>
      <c r="N24" s="1"/>
      <c r="O24" s="1"/>
      <c r="P24" s="1"/>
      <c r="Q24" s="1"/>
      <c r="XFD24"/>
    </row>
    <row r="25" spans="2:17 16384:16384" s="18" customFormat="1" ht="132.6" customHeight="1">
      <c r="B25" s="18" t="s">
        <v>64</v>
      </c>
      <c r="D25" s="18" t="e">
        <f>IF(#REF!="",IF(#REF!="",0,1),1)</f>
        <v>#REF!</v>
      </c>
      <c r="F25" s="18" t="e">
        <f>_xlfn.IFNA(#REF!,"NA")</f>
        <v>#REF!</v>
      </c>
      <c r="G25" s="18" t="s">
        <v>119</v>
      </c>
      <c r="H25" s="18" t="e">
        <f>#REF!&amp;"NO"</f>
        <v>#REF!</v>
      </c>
      <c r="I25" s="18" t="s">
        <v>119</v>
      </c>
      <c r="J25" s="83" t="s">
        <v>180</v>
      </c>
      <c r="K25" s="82" t="s">
        <v>181</v>
      </c>
      <c r="L25" s="82" t="s">
        <v>182</v>
      </c>
      <c r="M25" s="82" t="s">
        <v>123</v>
      </c>
      <c r="N25" s="1"/>
      <c r="O25" s="1"/>
      <c r="P25" s="1"/>
      <c r="Q25" s="1"/>
      <c r="XFD25"/>
    </row>
    <row r="26" spans="2:17 16384:16384" s="18" customFormat="1" ht="85.2" customHeight="1">
      <c r="C26" s="18" t="s">
        <v>46</v>
      </c>
      <c r="D26" s="18" t="e">
        <f>IF(#REF!="",IF(#REF!="",0,1),1)</f>
        <v>#REF!</v>
      </c>
      <c r="F26" s="18" t="e">
        <f>_xlfn.IFNA(#REF!,"NA")</f>
        <v>#REF!</v>
      </c>
      <c r="G26" s="18" t="s">
        <v>119</v>
      </c>
      <c r="H26" s="18" t="e">
        <f>#REF!&amp;"NO"</f>
        <v>#REF!</v>
      </c>
      <c r="I26" s="18" t="s">
        <v>119</v>
      </c>
      <c r="J26" s="83" t="s">
        <v>183</v>
      </c>
      <c r="K26" s="82" t="s">
        <v>184</v>
      </c>
      <c r="L26" s="82" t="s">
        <v>185</v>
      </c>
      <c r="M26" s="82" t="s">
        <v>133</v>
      </c>
      <c r="N26" s="1"/>
      <c r="O26" s="1"/>
      <c r="P26" s="1"/>
      <c r="Q26" s="1"/>
      <c r="XFD26"/>
    </row>
    <row r="27" spans="2:17 16384:16384" s="18" customFormat="1" ht="116.4" customHeight="1">
      <c r="D27" s="18" t="e">
        <f>IF(#REF!="",IF(#REF!="",0,1),1)</f>
        <v>#REF!</v>
      </c>
      <c r="E27" s="18" t="s">
        <v>65</v>
      </c>
      <c r="F27" s="18" t="e">
        <f>_xlfn.IFNA(#REF!,"NA")</f>
        <v>#REF!</v>
      </c>
      <c r="G27" s="18" t="e">
        <v>#REF!</v>
      </c>
      <c r="H27" s="18" t="e">
        <f>#REF!&amp;"NO"</f>
        <v>#REF!</v>
      </c>
      <c r="I27" s="18" t="e">
        <v>#REF!</v>
      </c>
      <c r="J27" s="83" t="s">
        <v>186</v>
      </c>
      <c r="K27" s="82" t="s">
        <v>187</v>
      </c>
      <c r="L27" s="82" t="s">
        <v>188</v>
      </c>
      <c r="M27" s="82" t="s">
        <v>133</v>
      </c>
      <c r="N27" s="1"/>
      <c r="O27" s="1"/>
      <c r="P27" s="1"/>
      <c r="Q27" s="1"/>
      <c r="XFD27"/>
    </row>
    <row r="28" spans="2:17 16384:16384" s="18" customFormat="1" ht="72" customHeight="1">
      <c r="B28" s="18" t="s">
        <v>66</v>
      </c>
      <c r="D28" s="18" t="e">
        <f>IF(#REF!="",IF(#REF!="",0,1),1)</f>
        <v>#REF!</v>
      </c>
      <c r="F28" s="18" t="e">
        <f>_xlfn.IFNA(#REF!,"NA")</f>
        <v>#REF!</v>
      </c>
      <c r="G28" s="18" t="s">
        <v>119</v>
      </c>
      <c r="H28" s="18" t="e">
        <f>#REF!&amp;"NO"</f>
        <v>#REF!</v>
      </c>
      <c r="I28" s="18" t="s">
        <v>119</v>
      </c>
      <c r="J28" s="83" t="s">
        <v>189</v>
      </c>
      <c r="K28" s="82" t="s">
        <v>190</v>
      </c>
      <c r="L28" s="82" t="s">
        <v>191</v>
      </c>
      <c r="M28" s="82" t="s">
        <v>133</v>
      </c>
      <c r="N28" s="1"/>
      <c r="O28" s="1"/>
      <c r="P28" s="1"/>
      <c r="Q28" s="1"/>
      <c r="XFD28"/>
    </row>
    <row r="29" spans="2:17 16384:16384" s="18" customFormat="1" ht="79.2" customHeight="1">
      <c r="C29" s="18" t="s">
        <v>46</v>
      </c>
      <c r="D29" s="18" t="e">
        <f>IF(#REF!="",IF(#REF!="",0,1),1)</f>
        <v>#REF!</v>
      </c>
      <c r="F29" s="18" t="e">
        <f>_xlfn.IFNA(#REF!,"NA")</f>
        <v>#REF!</v>
      </c>
      <c r="G29" s="18" t="s">
        <v>119</v>
      </c>
      <c r="H29" s="18" t="e">
        <f>#REF!&amp;"NO"</f>
        <v>#REF!</v>
      </c>
      <c r="I29" s="18" t="s">
        <v>119</v>
      </c>
      <c r="J29" s="83" t="s">
        <v>192</v>
      </c>
      <c r="K29" s="82" t="s">
        <v>193</v>
      </c>
      <c r="L29" s="82" t="s">
        <v>194</v>
      </c>
      <c r="M29" s="82" t="s">
        <v>123</v>
      </c>
      <c r="N29" s="1"/>
      <c r="O29" s="1"/>
      <c r="P29" s="1"/>
      <c r="Q29" s="1"/>
      <c r="XFD29"/>
    </row>
    <row r="30" spans="2:17 16384:16384" s="18" customFormat="1" ht="97.95" customHeight="1">
      <c r="D30" s="18" t="e">
        <f>IF(#REF!="",IF(#REF!="",0,1),1)</f>
        <v>#REF!</v>
      </c>
      <c r="E30" s="18" t="s">
        <v>67</v>
      </c>
      <c r="F30" s="18" t="e">
        <f>_xlfn.IFNA(#REF!,"NA")</f>
        <v>#REF!</v>
      </c>
      <c r="G30" s="18" t="e">
        <v>#REF!</v>
      </c>
      <c r="H30" s="18" t="e">
        <f>#REF!&amp;"NO"</f>
        <v>#REF!</v>
      </c>
      <c r="I30" s="18" t="e">
        <v>#REF!</v>
      </c>
      <c r="J30" s="83" t="s">
        <v>261</v>
      </c>
      <c r="K30" s="82" t="s">
        <v>195</v>
      </c>
      <c r="L30" s="82" t="s">
        <v>196</v>
      </c>
      <c r="M30" s="82" t="s">
        <v>133</v>
      </c>
      <c r="N30" s="1"/>
      <c r="O30" s="1"/>
      <c r="P30" s="1"/>
      <c r="Q30" s="1"/>
      <c r="XFD30"/>
    </row>
    <row r="31" spans="2:17 16384:16384" s="18" customFormat="1" ht="144" customHeight="1">
      <c r="D31" s="18" t="e">
        <f>IF(#REF!="",IF(#REF!="",0,1),1)</f>
        <v>#REF!</v>
      </c>
      <c r="E31" s="18" t="s">
        <v>68</v>
      </c>
      <c r="F31" s="18" t="e">
        <f>_xlfn.IFNA(#REF!,"NA")</f>
        <v>#REF!</v>
      </c>
      <c r="G31" s="18" t="e">
        <v>#REF!</v>
      </c>
      <c r="H31" s="18" t="e">
        <f>#REF!&amp;"NO"</f>
        <v>#REF!</v>
      </c>
      <c r="I31" s="18" t="e">
        <v>#REF!</v>
      </c>
      <c r="J31" s="83" t="s">
        <v>197</v>
      </c>
      <c r="K31" s="82" t="s">
        <v>198</v>
      </c>
      <c r="L31" s="82" t="s">
        <v>199</v>
      </c>
      <c r="M31" s="82" t="s">
        <v>133</v>
      </c>
      <c r="N31" s="1"/>
      <c r="O31" s="1"/>
      <c r="P31" s="1"/>
      <c r="Q31" s="1"/>
      <c r="XFD31"/>
    </row>
    <row r="32" spans="2:17 16384:16384" s="18" customFormat="1" ht="141" customHeight="1">
      <c r="D32" s="18" t="e">
        <f>IF(#REF!="",IF(#REF!="",0,1),1)</f>
        <v>#REF!</v>
      </c>
      <c r="E32" s="18" t="s">
        <v>69</v>
      </c>
      <c r="F32" s="18" t="e">
        <f>_xlfn.IFNA(#REF!,"NA")</f>
        <v>#REF!</v>
      </c>
      <c r="G32" s="18" t="e">
        <v>#REF!</v>
      </c>
      <c r="H32" s="18" t="e">
        <f>#REF!&amp;"NO"</f>
        <v>#REF!</v>
      </c>
      <c r="I32" s="18" t="e">
        <v>#REF!</v>
      </c>
      <c r="J32" s="83" t="s">
        <v>200</v>
      </c>
      <c r="K32" s="82" t="s">
        <v>201</v>
      </c>
      <c r="L32" s="82" t="s">
        <v>202</v>
      </c>
      <c r="M32" s="82" t="s">
        <v>133</v>
      </c>
      <c r="N32" s="1"/>
      <c r="O32" s="1"/>
      <c r="P32" s="1"/>
      <c r="Q32" s="1"/>
      <c r="XFD32"/>
    </row>
    <row r="33" spans="2:17 16384:16384" s="18" customFormat="1" ht="58.8" customHeight="1">
      <c r="D33" s="18" t="e">
        <f>IF(#REF!="",IF(#REF!="",0,1),1)</f>
        <v>#REF!</v>
      </c>
      <c r="E33" s="18" t="s">
        <v>70</v>
      </c>
      <c r="F33" s="18" t="e">
        <f>_xlfn.IFNA(#REF!,"NA")</f>
        <v>#REF!</v>
      </c>
      <c r="G33" s="18" t="e">
        <v>#REF!</v>
      </c>
      <c r="H33" s="18" t="e">
        <f>#REF!&amp;"NO"</f>
        <v>#REF!</v>
      </c>
      <c r="I33" s="18" t="e">
        <v>#REF!</v>
      </c>
      <c r="J33" s="83" t="s">
        <v>203</v>
      </c>
      <c r="K33" s="82" t="s">
        <v>204</v>
      </c>
      <c r="L33" s="82" t="s">
        <v>205</v>
      </c>
      <c r="M33" s="82" t="s">
        <v>133</v>
      </c>
      <c r="N33" s="1"/>
      <c r="O33" s="1"/>
      <c r="P33" s="1"/>
      <c r="Q33" s="1"/>
      <c r="XFD33"/>
    </row>
    <row r="34" spans="2:17 16384:16384" s="18" customFormat="1" ht="16.95" customHeight="1">
      <c r="B34" s="18" t="s">
        <v>71</v>
      </c>
      <c r="D34" s="18" t="e">
        <f>IF(#REF!="",IF(#REF!="",0,1),1)</f>
        <v>#REF!</v>
      </c>
      <c r="F34" s="18" t="e">
        <f>_xlfn.IFNA(#REF!,"NA")</f>
        <v>#REF!</v>
      </c>
      <c r="G34" s="18" t="s">
        <v>119</v>
      </c>
      <c r="H34" s="18" t="e">
        <f>#REF!&amp;"NO"</f>
        <v>#REF!</v>
      </c>
      <c r="I34" s="18" t="s">
        <v>119</v>
      </c>
      <c r="J34" s="91">
        <v>4</v>
      </c>
      <c r="K34" s="127" t="s">
        <v>258</v>
      </c>
      <c r="L34" s="127"/>
      <c r="M34" s="82"/>
      <c r="XFD34"/>
    </row>
    <row r="35" spans="2:17 16384:16384" s="18" customFormat="1" ht="16.95" customHeight="1">
      <c r="C35" s="18" t="s">
        <v>46</v>
      </c>
      <c r="D35" s="18" t="e">
        <f>IF(#REF!="",IF(#REF!="",0,1),1)</f>
        <v>#REF!</v>
      </c>
      <c r="F35" s="18" t="e">
        <f>_xlfn.IFNA(#REF!,"NA")</f>
        <v>#REF!</v>
      </c>
      <c r="G35" s="18" t="s">
        <v>119</v>
      </c>
      <c r="H35" s="18" t="e">
        <f>#REF!&amp;"NO"</f>
        <v>#REF!</v>
      </c>
      <c r="I35" s="18" t="s">
        <v>119</v>
      </c>
      <c r="J35" s="91" t="s">
        <v>206</v>
      </c>
      <c r="K35" s="127" t="s">
        <v>207</v>
      </c>
      <c r="L35" s="127"/>
      <c r="M35" s="82"/>
      <c r="XFD35"/>
    </row>
    <row r="36" spans="2:17 16384:16384" s="18" customFormat="1" ht="58.8" customHeight="1">
      <c r="D36" s="18" t="e">
        <f>IF(#REF!="",IF(#REF!="",0,1),1)</f>
        <v>#REF!</v>
      </c>
      <c r="E36" s="18" t="s">
        <v>72</v>
      </c>
      <c r="F36" s="18" t="e">
        <f>_xlfn.IFNA(#REF!,"NA")</f>
        <v>#REF!</v>
      </c>
      <c r="G36" s="18" t="e">
        <v>#REF!</v>
      </c>
      <c r="H36" s="18" t="e">
        <f>#REF!&amp;"NO"</f>
        <v>#REF!</v>
      </c>
      <c r="I36" s="18" t="e">
        <v>#REF!</v>
      </c>
      <c r="J36" s="83" t="s">
        <v>208</v>
      </c>
      <c r="K36" s="82" t="s">
        <v>209</v>
      </c>
      <c r="L36" s="82" t="s">
        <v>210</v>
      </c>
      <c r="M36" s="82" t="s">
        <v>133</v>
      </c>
      <c r="N36" s="1"/>
      <c r="O36" s="1"/>
      <c r="P36" s="1"/>
      <c r="Q36" s="1"/>
      <c r="XFD36"/>
    </row>
    <row r="37" spans="2:17 16384:16384" s="18" customFormat="1" ht="58.2" customHeight="1">
      <c r="D37" s="18" t="e">
        <f>IF(#REF!="",IF(#REF!="",0,1),1)</f>
        <v>#REF!</v>
      </c>
      <c r="E37" s="18" t="s">
        <v>73</v>
      </c>
      <c r="F37" s="18" t="e">
        <f>_xlfn.IFNA(#REF!,"NA")</f>
        <v>#REF!</v>
      </c>
      <c r="G37" s="18" t="e">
        <v>#REF!</v>
      </c>
      <c r="H37" s="18" t="e">
        <f>#REF!&amp;"NO"</f>
        <v>#REF!</v>
      </c>
      <c r="I37" s="18" t="e">
        <v>#REF!</v>
      </c>
      <c r="J37" s="83" t="s">
        <v>211</v>
      </c>
      <c r="K37" s="82" t="s">
        <v>212</v>
      </c>
      <c r="L37" s="82" t="s">
        <v>213</v>
      </c>
      <c r="M37" s="82" t="s">
        <v>133</v>
      </c>
      <c r="N37" s="1"/>
      <c r="O37" s="1"/>
      <c r="P37" s="1"/>
      <c r="Q37" s="1"/>
      <c r="XFD37"/>
    </row>
    <row r="38" spans="2:17 16384:16384" s="18" customFormat="1" ht="16.95" customHeight="1">
      <c r="B38" s="18" t="s">
        <v>74</v>
      </c>
      <c r="D38" s="18" t="e">
        <f>IF(#REF!="",IF(#REF!="",0,1),1)</f>
        <v>#REF!</v>
      </c>
      <c r="F38" s="18" t="e">
        <f>_xlfn.IFNA(#REF!,"NA")</f>
        <v>#REF!</v>
      </c>
      <c r="G38" s="18" t="s">
        <v>119</v>
      </c>
      <c r="H38" s="18" t="e">
        <f>#REF!&amp;"NO"</f>
        <v>#REF!</v>
      </c>
      <c r="I38" s="18" t="s">
        <v>119</v>
      </c>
      <c r="J38" s="91" t="s">
        <v>214</v>
      </c>
      <c r="K38" s="127" t="s">
        <v>215</v>
      </c>
      <c r="L38" s="127"/>
      <c r="M38" s="82"/>
      <c r="XFD38"/>
    </row>
    <row r="39" spans="2:17 16384:16384" s="18" customFormat="1" ht="90.6" customHeight="1">
      <c r="C39" s="18" t="s">
        <v>46</v>
      </c>
      <c r="D39" s="18" t="e">
        <f>IF(#REF!="",IF(#REF!="",0,1),1)</f>
        <v>#REF!</v>
      </c>
      <c r="F39" s="18" t="e">
        <f>_xlfn.IFNA(#REF!,"NA")</f>
        <v>#REF!</v>
      </c>
      <c r="G39" s="18" t="s">
        <v>119</v>
      </c>
      <c r="H39" s="18" t="e">
        <f>#REF!&amp;"NO"</f>
        <v>#REF!</v>
      </c>
      <c r="I39" s="18" t="s">
        <v>119</v>
      </c>
      <c r="J39" s="83" t="s">
        <v>216</v>
      </c>
      <c r="K39" s="82" t="s">
        <v>217</v>
      </c>
      <c r="L39" s="82" t="s">
        <v>218</v>
      </c>
      <c r="M39" s="82" t="s">
        <v>123</v>
      </c>
      <c r="N39" s="1"/>
      <c r="O39" s="1"/>
      <c r="P39" s="1"/>
      <c r="Q39" s="1"/>
      <c r="XFD39"/>
    </row>
    <row r="40" spans="2:17 16384:16384" s="18" customFormat="1" ht="143.4" customHeight="1">
      <c r="D40" s="18" t="e">
        <f>IF(#REF!="",IF(#REF!="",0,1),1)</f>
        <v>#REF!</v>
      </c>
      <c r="E40" s="18" t="s">
        <v>75</v>
      </c>
      <c r="F40" s="18" t="e">
        <f>_xlfn.IFNA(#REF!,"NA")</f>
        <v>#REF!</v>
      </c>
      <c r="G40" s="18" t="e">
        <v>#REF!</v>
      </c>
      <c r="H40" s="18" t="e">
        <f>#REF!&amp;"NO"</f>
        <v>#REF!</v>
      </c>
      <c r="I40" s="18" t="e">
        <v>#REF!</v>
      </c>
      <c r="J40" s="83" t="s">
        <v>219</v>
      </c>
      <c r="K40" s="82" t="s">
        <v>220</v>
      </c>
      <c r="L40" s="82" t="s">
        <v>221</v>
      </c>
      <c r="M40" s="82" t="s">
        <v>123</v>
      </c>
      <c r="N40" s="1"/>
      <c r="O40" s="1"/>
      <c r="P40" s="1"/>
      <c r="Q40" s="1"/>
      <c r="XFD40"/>
    </row>
    <row r="41" spans="2:17 16384:16384" s="18" customFormat="1" ht="39.6">
      <c r="B41" s="18" t="s">
        <v>76</v>
      </c>
      <c r="D41" s="18" t="e">
        <f>IF(#REF!="",IF(#REF!="",0,1),1)</f>
        <v>#REF!</v>
      </c>
      <c r="F41" s="18" t="e">
        <f>_xlfn.IFNA(#REF!,"NA")</f>
        <v>#REF!</v>
      </c>
      <c r="G41" s="18" t="s">
        <v>119</v>
      </c>
      <c r="H41" s="18" t="e">
        <f>#REF!&amp;"NO"</f>
        <v>#REF!</v>
      </c>
      <c r="I41" s="18" t="s">
        <v>119</v>
      </c>
      <c r="J41" s="83" t="s">
        <v>222</v>
      </c>
      <c r="K41" s="82" t="s">
        <v>223</v>
      </c>
      <c r="L41" s="82" t="s">
        <v>224</v>
      </c>
      <c r="M41" s="82" t="s">
        <v>123</v>
      </c>
      <c r="N41" s="1"/>
      <c r="O41" s="1"/>
      <c r="P41" s="1"/>
      <c r="Q41" s="1"/>
      <c r="XFD41"/>
    </row>
    <row r="42" spans="2:17 16384:16384" s="18" customFormat="1" ht="16.95" customHeight="1">
      <c r="C42" s="18" t="s">
        <v>46</v>
      </c>
      <c r="D42" s="18" t="e">
        <f>IF(#REF!="",IF(#REF!="",0,1),1)</f>
        <v>#REF!</v>
      </c>
      <c r="F42" s="18" t="e">
        <f>_xlfn.IFNA(#REF!,"NA")</f>
        <v>#REF!</v>
      </c>
      <c r="G42" s="18" t="s">
        <v>119</v>
      </c>
      <c r="H42" s="18" t="e">
        <f>#REF!&amp;"NO"</f>
        <v>#REF!</v>
      </c>
      <c r="I42" s="18" t="s">
        <v>119</v>
      </c>
      <c r="J42" s="91" t="s">
        <v>225</v>
      </c>
      <c r="K42" s="127" t="s">
        <v>226</v>
      </c>
      <c r="L42" s="127"/>
      <c r="M42" s="82"/>
      <c r="XFD42"/>
    </row>
    <row r="43" spans="2:17 16384:16384" s="18" customFormat="1" ht="84.6" customHeight="1">
      <c r="D43" s="18" t="e">
        <f>IF(#REF!="",IF(#REF!="",0,1),1)</f>
        <v>#REF!</v>
      </c>
      <c r="E43" s="18" t="s">
        <v>77</v>
      </c>
      <c r="F43" s="18" t="e">
        <f>_xlfn.IFNA(#REF!,"NA")</f>
        <v>#REF!</v>
      </c>
      <c r="G43" s="18" t="e">
        <v>#REF!</v>
      </c>
      <c r="H43" s="18" t="e">
        <f>#REF!&amp;"NO"</f>
        <v>#REF!</v>
      </c>
      <c r="I43" s="18" t="e">
        <v>#REF!</v>
      </c>
      <c r="J43" s="83" t="s">
        <v>227</v>
      </c>
      <c r="K43" s="82" t="s">
        <v>228</v>
      </c>
      <c r="L43" s="82" t="s">
        <v>229</v>
      </c>
      <c r="M43" s="82" t="s">
        <v>133</v>
      </c>
      <c r="N43" s="1"/>
      <c r="O43" s="1"/>
      <c r="P43" s="1"/>
      <c r="Q43" s="1"/>
      <c r="XFD43"/>
    </row>
    <row r="44" spans="2:17 16384:16384" s="18" customFormat="1" ht="16.95" customHeight="1">
      <c r="D44" s="18" t="e">
        <f>IF(#REF!="",IF(#REF!="",0,1),1)</f>
        <v>#REF!</v>
      </c>
      <c r="E44" s="18" t="s">
        <v>78</v>
      </c>
      <c r="F44" s="18" t="e">
        <f>_xlfn.IFNA(#REF!,"NA")</f>
        <v>#REF!</v>
      </c>
      <c r="G44" s="18" t="e">
        <v>#REF!</v>
      </c>
      <c r="H44" s="18" t="e">
        <f>#REF!&amp;"NO"</f>
        <v>#REF!</v>
      </c>
      <c r="I44" s="18" t="e">
        <v>#REF!</v>
      </c>
      <c r="J44" s="91" t="s">
        <v>230</v>
      </c>
      <c r="K44" s="127" t="s">
        <v>231</v>
      </c>
      <c r="L44" s="127"/>
      <c r="M44" s="82"/>
      <c r="XFD44"/>
    </row>
    <row r="45" spans="2:17 16384:16384" s="18" customFormat="1" ht="144.6" customHeight="1">
      <c r="B45" s="18" t="s">
        <v>79</v>
      </c>
      <c r="D45" s="18" t="e">
        <f>IF(#REF!="",IF(#REF!="",0,1),1)</f>
        <v>#REF!</v>
      </c>
      <c r="F45" s="18" t="e">
        <f>_xlfn.IFNA(#REF!,"NA")</f>
        <v>#REF!</v>
      </c>
      <c r="G45" s="18" t="s">
        <v>119</v>
      </c>
      <c r="H45" s="18" t="e">
        <f>#REF!&amp;"NO"</f>
        <v>#REF!</v>
      </c>
      <c r="I45" s="18" t="s">
        <v>119</v>
      </c>
      <c r="J45" s="83" t="s">
        <v>232</v>
      </c>
      <c r="K45" s="82" t="s">
        <v>233</v>
      </c>
      <c r="L45" s="82" t="s">
        <v>234</v>
      </c>
      <c r="M45" s="82" t="s">
        <v>123</v>
      </c>
      <c r="N45" s="1"/>
      <c r="O45" s="1"/>
      <c r="P45" s="1"/>
      <c r="Q45" s="1"/>
      <c r="XFD45"/>
    </row>
    <row r="46" spans="2:17 16384:16384" s="18" customFormat="1" ht="16.95" customHeight="1">
      <c r="C46" s="18" t="s">
        <v>46</v>
      </c>
      <c r="D46" s="18" t="e">
        <f>IF(#REF!="",IF(#REF!="",0,1),1)</f>
        <v>#REF!</v>
      </c>
      <c r="F46" s="18" t="e">
        <f>_xlfn.IFNA(#REF!,"NA")</f>
        <v>#REF!</v>
      </c>
      <c r="G46" s="18" t="s">
        <v>119</v>
      </c>
      <c r="H46" s="18" t="e">
        <f>#REF!&amp;"NO"</f>
        <v>#REF!</v>
      </c>
      <c r="I46" s="18" t="s">
        <v>119</v>
      </c>
      <c r="J46" s="91" t="s">
        <v>235</v>
      </c>
      <c r="K46" s="127" t="s">
        <v>236</v>
      </c>
      <c r="L46" s="127"/>
      <c r="M46" s="82"/>
      <c r="XFD46"/>
    </row>
    <row r="47" spans="2:17 16384:16384" s="18" customFormat="1" ht="210.6" customHeight="1">
      <c r="D47" s="18" t="e">
        <f>IF(#REF!="",IF(#REF!="",0,1),1)</f>
        <v>#REF!</v>
      </c>
      <c r="E47" s="18" t="s">
        <v>80</v>
      </c>
      <c r="F47" s="18" t="e">
        <f>_xlfn.IFNA(#REF!,"NA")</f>
        <v>#REF!</v>
      </c>
      <c r="G47" s="18" t="e">
        <v>#REF!</v>
      </c>
      <c r="H47" s="18" t="e">
        <f>#REF!&amp;"NO"</f>
        <v>#REF!</v>
      </c>
      <c r="I47" s="18" t="e">
        <v>#REF!</v>
      </c>
      <c r="J47" s="83" t="s">
        <v>237</v>
      </c>
      <c r="K47" s="82" t="s">
        <v>238</v>
      </c>
      <c r="L47" s="82" t="s">
        <v>239</v>
      </c>
      <c r="M47" s="82" t="s">
        <v>123</v>
      </c>
      <c r="N47" s="1"/>
      <c r="O47" s="1"/>
      <c r="P47" s="1"/>
      <c r="Q47" s="1"/>
      <c r="XFD47"/>
    </row>
    <row r="48" spans="2:17 16384:16384" s="18" customFormat="1" ht="16.95" customHeight="1">
      <c r="B48" s="18" t="s">
        <v>81</v>
      </c>
      <c r="D48" s="18" t="e">
        <f>IF(#REF!="",IF(#REF!="",0,1),1)</f>
        <v>#REF!</v>
      </c>
      <c r="F48" s="18" t="e">
        <f>_xlfn.IFNA(#REF!,"NA")</f>
        <v>#REF!</v>
      </c>
      <c r="G48" s="18" t="s">
        <v>119</v>
      </c>
      <c r="H48" s="18" t="e">
        <f>#REF!&amp;"NO"</f>
        <v>#REF!</v>
      </c>
      <c r="I48" s="18" t="s">
        <v>119</v>
      </c>
      <c r="J48" s="91">
        <v>5</v>
      </c>
      <c r="K48" s="127" t="s">
        <v>259</v>
      </c>
      <c r="L48" s="127"/>
      <c r="M48" s="82"/>
      <c r="XFD48"/>
    </row>
    <row r="49" spans="2:17 16384:16384" s="18" customFormat="1" ht="16.95" customHeight="1">
      <c r="C49" s="18" t="s">
        <v>46</v>
      </c>
      <c r="D49" s="18" t="e">
        <f>IF(#REF!="",IF(#REF!="",0,1),1)</f>
        <v>#REF!</v>
      </c>
      <c r="F49" s="18" t="e">
        <f>_xlfn.IFNA(#REF!,"NA")</f>
        <v>#REF!</v>
      </c>
      <c r="G49" s="18" t="s">
        <v>119</v>
      </c>
      <c r="H49" s="18" t="e">
        <f>#REF!&amp;"NO"</f>
        <v>#REF!</v>
      </c>
      <c r="I49" s="18" t="s">
        <v>119</v>
      </c>
      <c r="J49" s="91" t="s">
        <v>240</v>
      </c>
      <c r="K49" s="127" t="s">
        <v>241</v>
      </c>
      <c r="L49" s="127"/>
      <c r="M49" s="82"/>
      <c r="XFD49"/>
    </row>
    <row r="50" spans="2:17 16384:16384" s="18" customFormat="1" ht="366" customHeight="1">
      <c r="D50" s="18" t="e">
        <f>IF(#REF!="",IF(#REF!="",0,1),1)</f>
        <v>#REF!</v>
      </c>
      <c r="E50" s="18" t="s">
        <v>82</v>
      </c>
      <c r="F50" s="18" t="e">
        <f>_xlfn.IFNA(#REF!,"NA")</f>
        <v>#REF!</v>
      </c>
      <c r="G50" s="18" t="e">
        <v>#REF!</v>
      </c>
      <c r="H50" s="18" t="e">
        <f>#REF!&amp;"NO"</f>
        <v>#REF!</v>
      </c>
      <c r="I50" s="18" t="e">
        <v>#REF!</v>
      </c>
      <c r="J50" s="83" t="s">
        <v>242</v>
      </c>
      <c r="K50" s="82" t="s">
        <v>262</v>
      </c>
      <c r="L50" s="110" t="s">
        <v>279</v>
      </c>
      <c r="M50" s="82" t="s">
        <v>123</v>
      </c>
      <c r="N50" s="1"/>
      <c r="O50" s="1"/>
      <c r="P50" s="1"/>
      <c r="Q50" s="1"/>
      <c r="XFD50"/>
    </row>
    <row r="51" spans="2:17 16384:16384" s="18" customFormat="1" ht="16.95" customHeight="1">
      <c r="B51" s="18" t="s">
        <v>83</v>
      </c>
      <c r="D51" s="18" t="e">
        <f>IF(#REF!="",IF(#REF!="",0,1),1)</f>
        <v>#REF!</v>
      </c>
      <c r="F51" s="18" t="e">
        <f>_xlfn.IFNA(#REF!,"NA")</f>
        <v>#REF!</v>
      </c>
      <c r="G51" s="18" t="s">
        <v>119</v>
      </c>
      <c r="H51" s="18" t="e">
        <f>#REF!&amp;"NO"</f>
        <v>#REF!</v>
      </c>
      <c r="I51" s="18" t="s">
        <v>119</v>
      </c>
      <c r="J51" s="91" t="s">
        <v>243</v>
      </c>
      <c r="K51" s="127" t="s">
        <v>244</v>
      </c>
      <c r="L51" s="127"/>
      <c r="M51" s="82"/>
      <c r="XFD51"/>
    </row>
    <row r="52" spans="2:17 16384:16384" s="18" customFormat="1" ht="52.8">
      <c r="C52" s="18" t="s">
        <v>46</v>
      </c>
      <c r="D52" s="18" t="e">
        <f>IF(#REF!="",IF(#REF!="",0,1),1)</f>
        <v>#REF!</v>
      </c>
      <c r="F52" s="18" t="e">
        <f>_xlfn.IFNA(#REF!,"NA")</f>
        <v>#REF!</v>
      </c>
      <c r="G52" s="18" t="s">
        <v>119</v>
      </c>
      <c r="H52" s="18" t="e">
        <f>#REF!&amp;"NO"</f>
        <v>#REF!</v>
      </c>
      <c r="I52" s="18" t="s">
        <v>119</v>
      </c>
      <c r="J52" s="83" t="s">
        <v>245</v>
      </c>
      <c r="K52" s="126" t="s">
        <v>246</v>
      </c>
      <c r="L52" s="126"/>
      <c r="M52" s="82" t="s">
        <v>123</v>
      </c>
      <c r="N52" s="1"/>
      <c r="O52" s="1"/>
      <c r="P52" s="1"/>
      <c r="Q52" s="1"/>
      <c r="XFD52"/>
    </row>
    <row r="53" spans="2:17 16384:16384" s="18" customFormat="1" ht="50.4" customHeight="1">
      <c r="D53" s="18" t="e">
        <f>IF(#REF!="",IF(#REF!="",0,1),1)</f>
        <v>#REF!</v>
      </c>
      <c r="E53" s="18" t="s">
        <v>84</v>
      </c>
      <c r="F53" s="18" t="e">
        <f>_xlfn.IFNA(#REF!,"NA")</f>
        <v>#REF!</v>
      </c>
      <c r="G53" s="18" t="e">
        <v>#REF!</v>
      </c>
      <c r="H53" s="18" t="e">
        <f>#REF!&amp;"NO"</f>
        <v>#REF!</v>
      </c>
      <c r="I53" s="18" t="e">
        <v>#REF!</v>
      </c>
      <c r="J53" s="83" t="s">
        <v>247</v>
      </c>
      <c r="K53" s="126" t="s">
        <v>248</v>
      </c>
      <c r="L53" s="126"/>
      <c r="M53" s="82" t="s">
        <v>123</v>
      </c>
      <c r="N53" s="1"/>
      <c r="O53" s="1"/>
      <c r="P53" s="1"/>
      <c r="Q53" s="1"/>
      <c r="XFD53"/>
    </row>
    <row r="54" spans="2:17 16384:16384" s="18" customFormat="1" ht="90.45" customHeight="1">
      <c r="D54" s="18" t="e">
        <f>IF(#REF!="",IF(#REF!="",0,1),1)</f>
        <v>#REF!</v>
      </c>
      <c r="E54" s="18" t="s">
        <v>85</v>
      </c>
      <c r="F54" s="18" t="e">
        <f>_xlfn.IFNA(#REF!,"NA")</f>
        <v>#REF!</v>
      </c>
      <c r="G54" s="18" t="e">
        <v>#REF!</v>
      </c>
      <c r="H54" s="18" t="e">
        <f>#REF!&amp;"NO"</f>
        <v>#REF!</v>
      </c>
      <c r="I54" s="18" t="e">
        <v>#REF!</v>
      </c>
      <c r="J54" s="83" t="s">
        <v>249</v>
      </c>
      <c r="K54" s="126" t="s">
        <v>250</v>
      </c>
      <c r="L54" s="126"/>
      <c r="M54" s="82" t="s">
        <v>123</v>
      </c>
      <c r="N54" s="1"/>
      <c r="O54" s="1"/>
      <c r="P54" s="1"/>
      <c r="Q54" s="1"/>
      <c r="XFD54"/>
    </row>
    <row r="55" spans="2:17 16384:16384" customFormat="1"/>
    <row r="56" spans="2:17 16384:16384" customFormat="1"/>
    <row r="57" spans="2:17 16384:16384" customFormat="1"/>
    <row r="58" spans="2:17 16384:16384" customFormat="1"/>
    <row r="59" spans="2:17 16384:16384" customFormat="1"/>
    <row r="60" spans="2:17 16384:16384" customFormat="1"/>
    <row r="61" spans="2:17 16384:16384" customFormat="1"/>
    <row r="62" spans="2:17 16384:16384" customFormat="1"/>
    <row r="63" spans="2:17 16384:16384" customFormat="1"/>
    <row r="64" spans="2:17 16384:16384" customFormat="1"/>
    <row r="65" customFormat="1"/>
    <row r="66" customFormat="1"/>
    <row r="67" customFormat="1"/>
    <row r="68" customFormat="1"/>
    <row r="69" customFormat="1"/>
    <row r="70" customFormat="1"/>
    <row r="71" customFormat="1"/>
    <row r="72" customFormat="1"/>
    <row r="73" customFormat="1"/>
    <row r="74" customFormat="1"/>
  </sheetData>
  <sheetProtection algorithmName="SHA-512" hashValue="GZaPWfdjZrSZGnVrE8hQ7lURnhlykfqiOAC49sVuOc87YqgVAufVjEvzgPzO8Dt7JnbHEhHKrZ79R8D74vwLeA==" saltValue="6mbBSv6ixkbmMlOffXZgqg==" spinCount="100000" sheet="1" formatCells="0" formatColumns="0" formatRows="0" insertColumns="0" insertRows="0" insertHyperlinks="0" sort="0" autoFilter="0" pivotTables="0"/>
  <mergeCells count="15">
    <mergeCell ref="K38:L38"/>
    <mergeCell ref="K2:L2"/>
    <mergeCell ref="K13:L13"/>
    <mergeCell ref="K20:L20"/>
    <mergeCell ref="K34:L34"/>
    <mergeCell ref="K35:L35"/>
    <mergeCell ref="K52:L52"/>
    <mergeCell ref="K53:L53"/>
    <mergeCell ref="K54:L54"/>
    <mergeCell ref="K42:L42"/>
    <mergeCell ref="K44:L44"/>
    <mergeCell ref="K46:L46"/>
    <mergeCell ref="K48:L48"/>
    <mergeCell ref="K49:L49"/>
    <mergeCell ref="K51:L51"/>
  </mergeCells>
  <conditionalFormatting sqref="J1:O1 N4:O54">
    <cfRule type="expression" dxfId="2" priority="3">
      <formula>$P1="Not Applicable"</formula>
    </cfRule>
  </conditionalFormatting>
  <conditionalFormatting sqref="N2:O2">
    <cfRule type="expression" dxfId="1" priority="6">
      <formula>#REF!="Not Applicable"</formula>
    </cfRule>
  </conditionalFormatting>
  <conditionalFormatting sqref="N3:O3">
    <cfRule type="expression" dxfId="0" priority="5">
      <formula>$P2="Not Applicable"</formula>
    </cfRule>
  </conditionalFormatting>
  <dataValidations disablePrompts="1" count="1">
    <dataValidation type="list" allowBlank="1" showDropDown="1" showInputMessage="1" showErrorMessage="1" sqref="N2:O54" xr:uid="{8F618F93-653E-46E7-9648-5E8320236F5B}">
      <formula1>$A$1</formula1>
    </dataValidation>
  </dataValidations>
  <pageMargins left="0.74803149606299213" right="0.74803149606299213" top="1.2598425196850394" bottom="0.98425196850393704" header="0.31496062992125984" footer="0.31496062992125984"/>
  <pageSetup paperSize="9" fitToWidth="0" fitToHeight="0" orientation="landscape" r:id="rId1"/>
  <headerFooter>
    <oddHeader>&amp;R&amp;G</oddHeader>
    <oddFooter>&amp;L&amp;"Arial,Standard"&amp;8&amp;K000000Code ref.: SPRING checklist; v2.0-1_May26; English version
&amp;A
Page &amp;P of &amp;N&amp;R&amp;"Arial,Standard"&amp;8&amp;K000000Agraya GmbH
Spichernstr. 55, 50672 Cologne, Germany 
info@agraya.com | &amp;K00B050www.globalgap.org</oddFooter>
  </headerFooter>
  <rowBreaks count="4" manualBreakCount="4">
    <brk id="12" max="16383" man="1"/>
    <brk id="19" max="16383" man="1"/>
    <brk id="33" max="16383" man="1"/>
    <brk id="43"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F5C4-7C8E-49B3-9206-399C37B68852}">
  <dimension ref="A1:XFC39"/>
  <sheetViews>
    <sheetView showGridLines="0" view="pageLayout" topLeftCell="A13" zoomScaleNormal="100" workbookViewId="0"/>
  </sheetViews>
  <sheetFormatPr defaultColWidth="0" defaultRowHeight="0" customHeight="1" zeroHeight="1"/>
  <cols>
    <col min="1" max="1" width="3" style="58" customWidth="1"/>
    <col min="2" max="2" width="14.69921875" style="58" customWidth="1"/>
    <col min="3" max="3" width="44.19921875" style="58" customWidth="1"/>
    <col min="4" max="4" width="9.5" style="58" customWidth="1"/>
    <col min="5" max="5" width="7.5" style="58" customWidth="1"/>
    <col min="6" max="6" width="10.69921875" style="58" customWidth="1"/>
    <col min="7" max="7" width="12.19921875" style="58" customWidth="1"/>
    <col min="8" max="8" width="17.59765625" style="58" customWidth="1"/>
    <col min="9" max="9" width="2.19921875" customWidth="1"/>
    <col min="10" max="58" width="10.69921875" style="58" hidden="1"/>
    <col min="59" max="59" width="3.5" style="58" hidden="1"/>
    <col min="60" max="60" width="0.69921875" style="58" hidden="1"/>
    <col min="61" max="16383" width="10.69921875" style="58" hidden="1"/>
    <col min="16384" max="16384" width="0.19921875" style="58" customWidth="1"/>
  </cols>
  <sheetData>
    <row r="1" spans="1:9" s="20" customFormat="1" ht="22.65" customHeight="1">
      <c r="A1" s="88" t="s">
        <v>118</v>
      </c>
      <c r="B1" s="19"/>
      <c r="C1" s="19"/>
      <c r="D1" s="19"/>
      <c r="E1" s="19"/>
      <c r="F1" s="19"/>
      <c r="G1" s="19"/>
      <c r="H1" s="19"/>
      <c r="I1"/>
    </row>
    <row r="2" spans="1:9" s="20" customFormat="1" ht="14.25" customHeight="1">
      <c r="A2" s="183" t="s">
        <v>86</v>
      </c>
      <c r="B2" s="184"/>
      <c r="C2" s="184"/>
      <c r="D2" s="184"/>
      <c r="E2" s="184"/>
      <c r="F2" s="184"/>
      <c r="G2" s="184"/>
      <c r="H2" s="185"/>
      <c r="I2"/>
    </row>
    <row r="3" spans="1:9" s="20" customFormat="1" ht="28.5" customHeight="1">
      <c r="A3" s="207" t="s">
        <v>87</v>
      </c>
      <c r="B3" s="208"/>
      <c r="C3" s="208"/>
      <c r="D3" s="208"/>
      <c r="E3" s="208"/>
      <c r="F3" s="208"/>
      <c r="G3" s="21"/>
      <c r="H3" s="22"/>
      <c r="I3"/>
    </row>
    <row r="4" spans="1:9" s="23" customFormat="1" ht="16.5" customHeight="1">
      <c r="A4" s="190" t="s">
        <v>88</v>
      </c>
      <c r="B4" s="190"/>
      <c r="C4" s="5"/>
      <c r="D4" s="191" t="s">
        <v>89</v>
      </c>
      <c r="E4" s="192"/>
      <c r="F4" s="175"/>
      <c r="G4" s="176"/>
      <c r="H4" s="177"/>
      <c r="I4"/>
    </row>
    <row r="5" spans="1:9" s="23" customFormat="1" ht="15.6">
      <c r="A5" s="24" t="s">
        <v>90</v>
      </c>
      <c r="B5" s="205" t="s">
        <v>91</v>
      </c>
      <c r="C5" s="206"/>
      <c r="D5" s="206"/>
      <c r="E5" s="206"/>
      <c r="F5" s="206"/>
      <c r="G5" s="206"/>
      <c r="H5" s="25" t="s">
        <v>92</v>
      </c>
      <c r="I5"/>
    </row>
    <row r="6" spans="1:9" s="20" customFormat="1" ht="14.25" customHeight="1">
      <c r="A6" s="26">
        <v>1</v>
      </c>
      <c r="B6" s="203"/>
      <c r="C6" s="204"/>
      <c r="D6" s="204"/>
      <c r="E6" s="204"/>
      <c r="F6" s="204"/>
      <c r="G6" s="204"/>
      <c r="H6" s="4"/>
      <c r="I6"/>
    </row>
    <row r="7" spans="1:9" s="20" customFormat="1" ht="14.25" customHeight="1">
      <c r="A7" s="27">
        <v>2</v>
      </c>
      <c r="B7" s="134"/>
      <c r="C7" s="135"/>
      <c r="D7" s="135"/>
      <c r="E7" s="135"/>
      <c r="F7" s="135"/>
      <c r="G7" s="135"/>
      <c r="H7" s="6"/>
      <c r="I7"/>
    </row>
    <row r="8" spans="1:9" s="20" customFormat="1" ht="14.25" customHeight="1">
      <c r="A8" s="27">
        <v>3</v>
      </c>
      <c r="B8" s="134"/>
      <c r="C8" s="135"/>
      <c r="D8" s="135"/>
      <c r="E8" s="135"/>
      <c r="F8" s="135"/>
      <c r="G8" s="135"/>
      <c r="H8" s="6"/>
      <c r="I8"/>
    </row>
    <row r="9" spans="1:9" s="20" customFormat="1" ht="14.25" customHeight="1">
      <c r="A9" s="27">
        <v>4</v>
      </c>
      <c r="B9" s="134"/>
      <c r="C9" s="135"/>
      <c r="D9" s="135"/>
      <c r="E9" s="135"/>
      <c r="F9" s="135"/>
      <c r="G9" s="135"/>
      <c r="H9" s="6"/>
      <c r="I9"/>
    </row>
    <row r="10" spans="1:9" s="20" customFormat="1" ht="14.25" customHeight="1">
      <c r="A10" s="27">
        <v>5</v>
      </c>
      <c r="B10" s="134"/>
      <c r="C10" s="135"/>
      <c r="D10" s="135"/>
      <c r="E10" s="135"/>
      <c r="F10" s="135"/>
      <c r="G10" s="135"/>
      <c r="H10" s="6"/>
      <c r="I10"/>
    </row>
    <row r="11" spans="1:9" s="20" customFormat="1" ht="14.25" customHeight="1">
      <c r="A11" s="27">
        <v>6</v>
      </c>
      <c r="B11" s="134"/>
      <c r="C11" s="135"/>
      <c r="D11" s="135"/>
      <c r="E11" s="135"/>
      <c r="F11" s="135"/>
      <c r="G11" s="135"/>
      <c r="H11" s="6"/>
      <c r="I11"/>
    </row>
    <row r="12" spans="1:9" s="20" customFormat="1" ht="14.25" customHeight="1">
      <c r="A12" s="60">
        <v>7</v>
      </c>
      <c r="B12" s="178"/>
      <c r="C12" s="179"/>
      <c r="D12" s="179"/>
      <c r="E12" s="179"/>
      <c r="F12" s="179"/>
      <c r="G12" s="179"/>
      <c r="H12" s="7"/>
      <c r="I12"/>
    </row>
    <row r="13" spans="1:9" s="20" customFormat="1" ht="14.25" customHeight="1">
      <c r="A13" s="59">
        <v>8</v>
      </c>
      <c r="B13" s="131"/>
      <c r="C13" s="132"/>
      <c r="D13" s="132"/>
      <c r="E13" s="132"/>
      <c r="F13" s="132"/>
      <c r="G13" s="133"/>
      <c r="H13" s="8"/>
      <c r="I13"/>
    </row>
    <row r="14" spans="1:9" s="20" customFormat="1" ht="14.25" customHeight="1">
      <c r="A14" s="148"/>
      <c r="B14" s="148"/>
      <c r="C14" s="148"/>
      <c r="D14" s="148"/>
      <c r="E14" s="148"/>
      <c r="F14" s="148"/>
      <c r="G14" s="148"/>
      <c r="H14" s="148"/>
      <c r="I14"/>
    </row>
    <row r="15" spans="1:9" s="20" customFormat="1" ht="14.25" customHeight="1">
      <c r="A15" s="28" t="s">
        <v>93</v>
      </c>
      <c r="B15" s="29"/>
      <c r="C15" s="29"/>
      <c r="D15" s="29"/>
      <c r="E15" s="29"/>
      <c r="F15" s="29"/>
      <c r="G15" s="30"/>
      <c r="H15" s="31"/>
      <c r="I15"/>
    </row>
    <row r="16" spans="1:9" s="20" customFormat="1" ht="14.25" customHeight="1">
      <c r="A16" s="186" t="s">
        <v>94</v>
      </c>
      <c r="B16" s="187"/>
      <c r="C16" s="32" t="s">
        <v>95</v>
      </c>
      <c r="D16" s="193" t="s">
        <v>96</v>
      </c>
      <c r="E16" s="194"/>
      <c r="F16" s="33" t="s">
        <v>97</v>
      </c>
      <c r="G16" s="201" t="s">
        <v>98</v>
      </c>
      <c r="H16" s="202"/>
      <c r="I16"/>
    </row>
    <row r="17" spans="1:10" s="20" customFormat="1" ht="14.25" customHeight="1">
      <c r="A17" s="136"/>
      <c r="B17" s="158"/>
      <c r="C17" s="155"/>
      <c r="D17" s="195"/>
      <c r="E17" s="196"/>
      <c r="F17" s="34" t="s">
        <v>99</v>
      </c>
      <c r="G17" s="142"/>
      <c r="H17" s="144"/>
      <c r="I17"/>
    </row>
    <row r="18" spans="1:10" s="20" customFormat="1" ht="14.25" customHeight="1">
      <c r="A18" s="159"/>
      <c r="B18" s="160"/>
      <c r="C18" s="156"/>
      <c r="D18" s="197"/>
      <c r="E18" s="198"/>
      <c r="F18" s="35" t="s">
        <v>100</v>
      </c>
      <c r="G18" s="134"/>
      <c r="H18" s="162"/>
      <c r="I18"/>
    </row>
    <row r="19" spans="1:10" s="38" customFormat="1" ht="14.25" customHeight="1">
      <c r="A19" s="137"/>
      <c r="B19" s="161"/>
      <c r="C19" s="157"/>
      <c r="D19" s="199"/>
      <c r="E19" s="200"/>
      <c r="F19" s="36"/>
      <c r="G19" s="152"/>
      <c r="H19" s="152"/>
      <c r="I19"/>
      <c r="J19" s="37"/>
    </row>
    <row r="20" spans="1:10" s="20" customFormat="1" ht="14.25" customHeight="1">
      <c r="A20" s="39"/>
      <c r="B20" s="39"/>
      <c r="C20" s="39"/>
      <c r="D20" s="40"/>
      <c r="E20" s="40"/>
      <c r="F20"/>
      <c r="G20" s="41"/>
      <c r="H20" s="41"/>
      <c r="I20"/>
    </row>
    <row r="21" spans="1:10" s="20" customFormat="1" ht="3.6" hidden="1" customHeight="1">
      <c r="A21" s="42"/>
      <c r="B21" s="42"/>
      <c r="C21" s="42"/>
      <c r="D21" s="43"/>
      <c r="E21" s="43"/>
      <c r="F21" s="44"/>
      <c r="G21" s="45"/>
      <c r="H21" s="45"/>
      <c r="I21"/>
    </row>
    <row r="22" spans="1:10" s="20" customFormat="1" ht="15.6">
      <c r="A22" s="168" t="s">
        <v>101</v>
      </c>
      <c r="B22" s="169"/>
      <c r="C22" s="170"/>
      <c r="D22" s="209" t="s">
        <v>102</v>
      </c>
      <c r="E22" s="210"/>
      <c r="F22" s="174" t="s">
        <v>103</v>
      </c>
      <c r="G22" s="174"/>
      <c r="H22" s="46" t="s">
        <v>104</v>
      </c>
      <c r="I22"/>
    </row>
    <row r="23" spans="1:10" s="20" customFormat="1" ht="18.600000000000001" customHeight="1">
      <c r="A23" s="171"/>
      <c r="B23" s="172"/>
      <c r="C23" s="173"/>
      <c r="D23" s="211"/>
      <c r="E23" s="212"/>
      <c r="F23" s="166"/>
      <c r="G23" s="167"/>
      <c r="H23" s="61"/>
      <c r="I23"/>
    </row>
    <row r="24" spans="1:10" s="20" customFormat="1" ht="14.25" customHeight="1">
      <c r="A24" s="188" t="s">
        <v>94</v>
      </c>
      <c r="B24" s="189"/>
      <c r="C24" s="47" t="s">
        <v>105</v>
      </c>
      <c r="D24" s="180" t="s">
        <v>96</v>
      </c>
      <c r="E24" s="181"/>
      <c r="F24" s="181"/>
      <c r="G24" s="181"/>
      <c r="H24" s="182"/>
      <c r="I24"/>
    </row>
    <row r="25" spans="1:10" s="20" customFormat="1" ht="14.25" customHeight="1">
      <c r="A25" s="136"/>
      <c r="B25" s="158"/>
      <c r="C25" s="128"/>
      <c r="D25" s="142"/>
      <c r="E25" s="143"/>
      <c r="F25" s="143"/>
      <c r="G25" s="143"/>
      <c r="H25" s="144"/>
      <c r="I25"/>
    </row>
    <row r="26" spans="1:10" s="20" customFormat="1" ht="14.25" customHeight="1">
      <c r="A26" s="159"/>
      <c r="B26" s="160"/>
      <c r="C26" s="129"/>
      <c r="D26" s="163"/>
      <c r="E26" s="164"/>
      <c r="F26" s="164"/>
      <c r="G26" s="164"/>
      <c r="H26" s="165"/>
      <c r="I26"/>
    </row>
    <row r="27" spans="1:10" s="20" customFormat="1" ht="14.25" customHeight="1">
      <c r="A27" s="137"/>
      <c r="B27" s="161"/>
      <c r="C27" s="130"/>
      <c r="D27" s="145"/>
      <c r="E27" s="146"/>
      <c r="F27" s="146"/>
      <c r="G27" s="146"/>
      <c r="H27" s="147"/>
      <c r="I27"/>
    </row>
    <row r="28" spans="1:10" s="20" customFormat="1" ht="14.25" customHeight="1">
      <c r="A28" s="48"/>
      <c r="B28" s="49"/>
      <c r="C28" s="50"/>
      <c r="D28" s="51"/>
      <c r="E28" s="51"/>
      <c r="F28" s="51"/>
      <c r="G28" s="51"/>
      <c r="H28" s="51"/>
      <c r="I28"/>
    </row>
    <row r="29" spans="1:10" s="20" customFormat="1" ht="14.25" customHeight="1">
      <c r="A29" s="52" t="s">
        <v>106</v>
      </c>
      <c r="B29" s="53"/>
      <c r="D29" s="149"/>
      <c r="E29" s="150"/>
      <c r="F29" s="150"/>
      <c r="G29" s="150"/>
      <c r="H29" s="151"/>
      <c r="I29"/>
    </row>
    <row r="30" spans="1:10" s="20" customFormat="1" ht="14.25" customHeight="1">
      <c r="A30" s="153" t="s">
        <v>94</v>
      </c>
      <c r="B30" s="154"/>
      <c r="C30" s="54" t="s">
        <v>117</v>
      </c>
      <c r="D30" s="55" t="s">
        <v>96</v>
      </c>
      <c r="E30" s="56"/>
      <c r="F30" s="56"/>
      <c r="G30" s="56"/>
      <c r="H30" s="57"/>
      <c r="I30"/>
    </row>
    <row r="31" spans="1:10" s="20" customFormat="1" ht="14.25" customHeight="1">
      <c r="A31" s="138"/>
      <c r="B31" s="139"/>
      <c r="C31" s="136"/>
      <c r="D31" s="142"/>
      <c r="E31" s="143"/>
      <c r="F31" s="143"/>
      <c r="G31" s="143"/>
      <c r="H31" s="144"/>
      <c r="I31"/>
    </row>
    <row r="32" spans="1:10" s="20" customFormat="1" ht="28.2" customHeight="1">
      <c r="A32" s="140"/>
      <c r="B32" s="141"/>
      <c r="C32" s="137"/>
      <c r="D32" s="145"/>
      <c r="E32" s="146"/>
      <c r="F32" s="146"/>
      <c r="G32" s="146"/>
      <c r="H32" s="147"/>
      <c r="I32"/>
    </row>
    <row r="33" ht="15.6"/>
    <row r="34" ht="15.6"/>
    <row r="35" ht="15.6"/>
    <row r="36" ht="15.6"/>
    <row r="37" ht="14.25" customHeight="1"/>
    <row r="38" ht="14.25" customHeight="1"/>
    <row r="39" ht="14.25" customHeight="1"/>
  </sheetData>
  <sheetProtection algorithmName="SHA-512" hashValue="t4KL0Q2zxxGcDqizfTYROCHzopm1oiBKeiP1rLHuXB8kntmHmZ25TOeaGbVVL/rrAS+IsNqwT+GyTMZv9mRkNQ==" saltValue="jRgUK+e2zTKIGUjp+aslGQ==" spinCount="100000" sheet="1" formatCells="0" formatColumns="0" formatRows="0" insertColumns="0" insertRows="0" insertHyperlinks="0" sort="0" autoFilter="0" pivotTables="0"/>
  <mergeCells count="38">
    <mergeCell ref="D24:H24"/>
    <mergeCell ref="A2:H2"/>
    <mergeCell ref="A16:B16"/>
    <mergeCell ref="A24:B24"/>
    <mergeCell ref="A4:B4"/>
    <mergeCell ref="A17:B19"/>
    <mergeCell ref="D4:E4"/>
    <mergeCell ref="D16:E16"/>
    <mergeCell ref="D17:E19"/>
    <mergeCell ref="G16:H16"/>
    <mergeCell ref="G17:H17"/>
    <mergeCell ref="B6:G6"/>
    <mergeCell ref="B7:G7"/>
    <mergeCell ref="B5:G5"/>
    <mergeCell ref="A3:F3"/>
    <mergeCell ref="D22:E23"/>
    <mergeCell ref="F22:G22"/>
    <mergeCell ref="F4:H4"/>
    <mergeCell ref="B8:G8"/>
    <mergeCell ref="B10:G10"/>
    <mergeCell ref="B11:G11"/>
    <mergeCell ref="B12:G12"/>
    <mergeCell ref="C25:C27"/>
    <mergeCell ref="B13:G13"/>
    <mergeCell ref="B9:G9"/>
    <mergeCell ref="C31:C32"/>
    <mergeCell ref="A31:B32"/>
    <mergeCell ref="D31:H32"/>
    <mergeCell ref="A14:H14"/>
    <mergeCell ref="D29:H29"/>
    <mergeCell ref="G19:H19"/>
    <mergeCell ref="A30:B30"/>
    <mergeCell ref="C17:C19"/>
    <mergeCell ref="A25:B27"/>
    <mergeCell ref="G18:H18"/>
    <mergeCell ref="D25:H27"/>
    <mergeCell ref="F23:G23"/>
    <mergeCell ref="A22:C23"/>
  </mergeCells>
  <pageMargins left="0.74803149606299213" right="0.74803149606299213" top="1.2598425196850394" bottom="0.98425196850393704" header="0.31496062992125984" footer="0.31496062992125984"/>
  <pageSetup paperSize="9" orientation="landscape" r:id="rId1"/>
  <headerFooter>
    <oddHeader>&amp;R&amp;G</oddHeader>
    <oddFooter>&amp;L&amp;"Arial,Standard"&amp;8&amp;K000000Code ref.: SPRING checklist; v2.0-1_May26; English version
&amp;A
Page &amp;P of &amp;N&amp;R&amp;"Arial,Standard"&amp;8&amp;K000000Agraya GmbH
Spichernstr. 55, 50672 Cologne, Germany 
info@agraya.com | &amp;K00B050www.globalgap.org</oddFooter>
  </headerFooter>
  <rowBreaks count="1" manualBreakCount="1">
    <brk id="20"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35968-AE92-4AF2-B450-F651FE8D5209}">
  <dimension ref="A1:J278"/>
  <sheetViews>
    <sheetView showGridLines="0" tabSelected="1" view="pageLayout" zoomScaleNormal="100" zoomScaleSheetLayoutView="70" workbookViewId="0">
      <selection activeCell="D5" sqref="D5"/>
    </sheetView>
  </sheetViews>
  <sheetFormatPr defaultColWidth="0" defaultRowHeight="0" customHeight="1" zeroHeight="1"/>
  <cols>
    <col min="1" max="1" width="32.796875" style="99" customWidth="1"/>
    <col min="2" max="2" width="31.69921875" style="99" customWidth="1"/>
    <col min="3" max="3" width="14" style="99" customWidth="1"/>
    <col min="4" max="4" width="40.69921875" style="99" customWidth="1"/>
    <col min="5" max="5" width="0.5" style="99" customWidth="1"/>
    <col min="6" max="7" width="3.296875" style="99" hidden="1" customWidth="1"/>
    <col min="8" max="8" width="32.19921875" style="99" hidden="1" customWidth="1"/>
    <col min="9" max="9" width="1.5" style="98" hidden="1" customWidth="1"/>
    <col min="10" max="10" width="1.19921875" style="98" hidden="1" customWidth="1"/>
    <col min="11" max="16384" width="0" style="98" hidden="1"/>
  </cols>
  <sheetData>
    <row r="1" spans="1:8" ht="15.75" customHeight="1">
      <c r="A1" s="103" t="s">
        <v>263</v>
      </c>
    </row>
    <row r="2" spans="1:8" ht="15.75" customHeight="1"/>
    <row r="3" spans="1:8" ht="27" customHeight="1">
      <c r="A3" s="102" t="s">
        <v>266</v>
      </c>
      <c r="B3" s="102" t="s">
        <v>267</v>
      </c>
      <c r="C3" s="102" t="s">
        <v>268</v>
      </c>
      <c r="D3" s="102" t="s">
        <v>269</v>
      </c>
      <c r="E3" s="100"/>
      <c r="F3" s="100"/>
      <c r="G3" s="100"/>
      <c r="H3" s="100"/>
    </row>
    <row r="4" spans="1:8" ht="57">
      <c r="A4" s="104" t="s">
        <v>272</v>
      </c>
      <c r="B4" s="101" t="s">
        <v>265</v>
      </c>
      <c r="C4" s="104" t="s">
        <v>271</v>
      </c>
      <c r="D4" s="101" t="s">
        <v>264</v>
      </c>
      <c r="E4" s="100"/>
      <c r="F4" s="100"/>
      <c r="G4" s="100"/>
      <c r="H4" s="100"/>
    </row>
    <row r="5" spans="1:8" ht="91.2">
      <c r="A5" s="104" t="s">
        <v>283</v>
      </c>
      <c r="B5" s="104" t="s">
        <v>272</v>
      </c>
      <c r="C5" s="104" t="s">
        <v>278</v>
      </c>
      <c r="D5" s="111" t="s">
        <v>280</v>
      </c>
      <c r="E5" s="100"/>
      <c r="F5" s="100"/>
      <c r="G5" s="100"/>
      <c r="H5" s="100"/>
    </row>
    <row r="6" spans="1:8" ht="15" customHeight="1">
      <c r="A6" s="112"/>
      <c r="B6" s="112"/>
      <c r="C6" s="112"/>
      <c r="D6" s="113"/>
      <c r="E6" s="100"/>
      <c r="F6" s="100"/>
      <c r="G6" s="100"/>
      <c r="H6" s="100"/>
    </row>
    <row r="7" spans="1:8" ht="18" customHeight="1">
      <c r="A7" s="213" t="s">
        <v>285</v>
      </c>
      <c r="B7" s="214"/>
      <c r="C7" s="214"/>
      <c r="D7" s="214"/>
      <c r="E7" s="100"/>
      <c r="F7" s="100"/>
      <c r="G7" s="100"/>
      <c r="H7" s="100"/>
    </row>
    <row r="8" spans="1:8" customFormat="1" ht="18.75" customHeight="1">
      <c r="A8" s="114"/>
      <c r="B8" s="115"/>
      <c r="C8" s="115"/>
      <c r="D8" s="115"/>
    </row>
    <row r="9" spans="1:8" ht="27.75" customHeight="1">
      <c r="A9" s="213" t="s">
        <v>270</v>
      </c>
      <c r="B9" s="213"/>
      <c r="C9" s="213"/>
      <c r="D9" s="213"/>
      <c r="E9" s="100"/>
      <c r="F9" s="100"/>
      <c r="G9" s="100"/>
      <c r="H9" s="100"/>
    </row>
    <row r="10" spans="1:8" ht="15.75" hidden="1" customHeight="1"/>
    <row r="11" spans="1:8" ht="15.75" hidden="1" customHeight="1"/>
    <row r="12" spans="1:8" ht="15.75" hidden="1" customHeight="1"/>
    <row r="13" spans="1:8" ht="15.75" hidden="1" customHeight="1"/>
    <row r="14" spans="1:8" ht="15.75" hidden="1" customHeight="1"/>
    <row r="15" spans="1:8" ht="15.75" hidden="1" customHeight="1"/>
    <row r="16" spans="1:8" ht="15.75" hidden="1" customHeight="1"/>
    <row r="17" spans="9:10" s="99" customFormat="1" ht="15.75" hidden="1" customHeight="1">
      <c r="I17" s="98"/>
      <c r="J17" s="98"/>
    </row>
    <row r="18" spans="9:10" s="99" customFormat="1" ht="15.75" hidden="1" customHeight="1">
      <c r="I18" s="98"/>
      <c r="J18" s="98"/>
    </row>
    <row r="19" spans="9:10" s="99" customFormat="1" ht="15.75" hidden="1" customHeight="1">
      <c r="I19" s="98"/>
      <c r="J19" s="98"/>
    </row>
    <row r="20" spans="9:10" s="99" customFormat="1" ht="15.75" hidden="1" customHeight="1">
      <c r="I20" s="98"/>
      <c r="J20" s="98"/>
    </row>
    <row r="21" spans="9:10" s="99" customFormat="1" ht="15.75" hidden="1" customHeight="1">
      <c r="I21" s="98"/>
      <c r="J21" s="98"/>
    </row>
    <row r="22" spans="9:10" s="99" customFormat="1" ht="15.75" hidden="1" customHeight="1">
      <c r="I22" s="98"/>
      <c r="J22" s="98"/>
    </row>
    <row r="23" spans="9:10" s="99" customFormat="1" ht="15.75" hidden="1" customHeight="1">
      <c r="I23" s="98"/>
      <c r="J23" s="98"/>
    </row>
    <row r="24" spans="9:10" s="99" customFormat="1" ht="15.75" hidden="1" customHeight="1">
      <c r="I24" s="98"/>
      <c r="J24" s="98"/>
    </row>
    <row r="25" spans="9:10" s="99" customFormat="1" ht="15.75" hidden="1" customHeight="1">
      <c r="I25" s="98"/>
      <c r="J25" s="98"/>
    </row>
    <row r="26" spans="9:10" s="99" customFormat="1" ht="15.75" hidden="1" customHeight="1">
      <c r="I26" s="98"/>
      <c r="J26" s="98"/>
    </row>
    <row r="27" spans="9:10" s="99" customFormat="1" ht="15.75" hidden="1" customHeight="1">
      <c r="I27" s="98"/>
      <c r="J27" s="98"/>
    </row>
    <row r="28" spans="9:10" s="99" customFormat="1" ht="15.75" hidden="1" customHeight="1">
      <c r="I28" s="98"/>
      <c r="J28" s="98"/>
    </row>
    <row r="29" spans="9:10" s="99" customFormat="1" ht="15.75" hidden="1" customHeight="1">
      <c r="I29" s="98"/>
      <c r="J29" s="98"/>
    </row>
    <row r="30" spans="9:10" s="99" customFormat="1" ht="15.75" hidden="1" customHeight="1">
      <c r="I30" s="98"/>
      <c r="J30" s="98"/>
    </row>
    <row r="31" spans="9:10" s="99" customFormat="1" ht="15.75" hidden="1" customHeight="1">
      <c r="I31" s="98"/>
      <c r="J31" s="98"/>
    </row>
    <row r="32" spans="9:10" s="99" customFormat="1" ht="15.75" hidden="1" customHeight="1">
      <c r="I32" s="98"/>
      <c r="J32" s="98"/>
    </row>
    <row r="33" spans="9:10" s="99" customFormat="1" ht="15.75" hidden="1" customHeight="1">
      <c r="I33" s="98"/>
      <c r="J33" s="98"/>
    </row>
    <row r="34" spans="9:10" s="99" customFormat="1" ht="15.75" hidden="1" customHeight="1">
      <c r="I34" s="98"/>
      <c r="J34" s="98"/>
    </row>
    <row r="35" spans="9:10" s="99" customFormat="1" ht="15.75" hidden="1" customHeight="1">
      <c r="I35" s="98"/>
      <c r="J35" s="98"/>
    </row>
    <row r="36" spans="9:10" s="99" customFormat="1" ht="15.75" hidden="1" customHeight="1">
      <c r="I36" s="98"/>
      <c r="J36" s="98"/>
    </row>
    <row r="37" spans="9:10" s="99" customFormat="1" ht="15.75" hidden="1" customHeight="1">
      <c r="I37" s="98"/>
      <c r="J37" s="98"/>
    </row>
    <row r="38" spans="9:10" s="99" customFormat="1" ht="15.75" hidden="1" customHeight="1">
      <c r="I38" s="98"/>
      <c r="J38" s="98"/>
    </row>
    <row r="39" spans="9:10" s="99" customFormat="1" ht="15.75" hidden="1" customHeight="1">
      <c r="I39" s="98"/>
      <c r="J39" s="98"/>
    </row>
    <row r="40" spans="9:10" s="99" customFormat="1" ht="15.75" hidden="1" customHeight="1">
      <c r="I40" s="98"/>
      <c r="J40" s="98"/>
    </row>
    <row r="41" spans="9:10" s="99" customFormat="1" ht="15.75" hidden="1" customHeight="1">
      <c r="I41" s="98"/>
      <c r="J41" s="98"/>
    </row>
    <row r="42" spans="9:10" s="99" customFormat="1" ht="15.75" hidden="1" customHeight="1">
      <c r="I42" s="98"/>
      <c r="J42" s="98"/>
    </row>
    <row r="43" spans="9:10" s="99" customFormat="1" ht="15.75" hidden="1" customHeight="1">
      <c r="I43" s="98"/>
      <c r="J43" s="98"/>
    </row>
    <row r="44" spans="9:10" s="99" customFormat="1" ht="15.75" hidden="1" customHeight="1">
      <c r="I44" s="98"/>
      <c r="J44" s="98"/>
    </row>
    <row r="45" spans="9:10" s="99" customFormat="1" ht="15.75" hidden="1" customHeight="1">
      <c r="I45" s="98"/>
      <c r="J45" s="98"/>
    </row>
    <row r="46" spans="9:10" s="99" customFormat="1" ht="15.75" hidden="1" customHeight="1">
      <c r="I46" s="98"/>
      <c r="J46" s="98"/>
    </row>
    <row r="47" spans="9:10" s="99" customFormat="1" ht="15.75" hidden="1" customHeight="1">
      <c r="I47" s="98"/>
      <c r="J47" s="98"/>
    </row>
    <row r="48" spans="9:10" s="99" customFormat="1" ht="15.75" hidden="1" customHeight="1">
      <c r="I48" s="98"/>
      <c r="J48" s="98"/>
    </row>
    <row r="49" spans="9:10" s="99" customFormat="1" ht="15.75" hidden="1" customHeight="1">
      <c r="I49" s="98"/>
      <c r="J49" s="98"/>
    </row>
    <row r="50" spans="9:10" s="99" customFormat="1" ht="15.75" hidden="1" customHeight="1">
      <c r="I50" s="98"/>
      <c r="J50" s="98"/>
    </row>
    <row r="51" spans="9:10" s="99" customFormat="1" ht="15.75" hidden="1" customHeight="1">
      <c r="I51" s="98"/>
      <c r="J51" s="98"/>
    </row>
    <row r="52" spans="9:10" s="99" customFormat="1" ht="15.75" hidden="1" customHeight="1">
      <c r="I52" s="98"/>
      <c r="J52" s="98"/>
    </row>
    <row r="53" spans="9:10" s="99" customFormat="1" ht="15.75" hidden="1" customHeight="1">
      <c r="I53" s="98"/>
      <c r="J53" s="98"/>
    </row>
    <row r="54" spans="9:10" s="99" customFormat="1" ht="15.75" hidden="1" customHeight="1">
      <c r="I54" s="98"/>
      <c r="J54" s="98"/>
    </row>
    <row r="55" spans="9:10" s="99" customFormat="1" ht="15.75" hidden="1" customHeight="1">
      <c r="I55" s="98"/>
      <c r="J55" s="98"/>
    </row>
    <row r="56" spans="9:10" s="99" customFormat="1" ht="15.75" hidden="1" customHeight="1">
      <c r="I56" s="98"/>
      <c r="J56" s="98"/>
    </row>
    <row r="57" spans="9:10" s="99" customFormat="1" ht="15.75" hidden="1" customHeight="1">
      <c r="I57" s="98"/>
      <c r="J57" s="98"/>
    </row>
    <row r="58" spans="9:10" s="99" customFormat="1" ht="15.75" hidden="1" customHeight="1">
      <c r="I58" s="98"/>
      <c r="J58" s="98"/>
    </row>
    <row r="59" spans="9:10" s="99" customFormat="1" ht="15.75" hidden="1" customHeight="1">
      <c r="I59" s="98"/>
      <c r="J59" s="98"/>
    </row>
    <row r="60" spans="9:10" s="99" customFormat="1" ht="15.75" hidden="1" customHeight="1">
      <c r="I60" s="98"/>
      <c r="J60" s="98"/>
    </row>
    <row r="61" spans="9:10" s="99" customFormat="1" ht="15.75" hidden="1" customHeight="1">
      <c r="I61" s="98"/>
      <c r="J61" s="98"/>
    </row>
    <row r="62" spans="9:10" s="99" customFormat="1" ht="15.75" hidden="1" customHeight="1">
      <c r="I62" s="98"/>
      <c r="J62" s="98"/>
    </row>
    <row r="63" spans="9:10" s="99" customFormat="1" ht="15.75" hidden="1" customHeight="1">
      <c r="I63" s="98"/>
      <c r="J63" s="98"/>
    </row>
    <row r="64" spans="9:10" s="99" customFormat="1" ht="15.75" hidden="1" customHeight="1">
      <c r="I64" s="98"/>
      <c r="J64" s="98"/>
    </row>
    <row r="65" spans="9:10" s="99" customFormat="1" ht="15.75" hidden="1" customHeight="1">
      <c r="I65" s="98"/>
      <c r="J65" s="98"/>
    </row>
    <row r="66" spans="9:10" s="99" customFormat="1" ht="15.75" hidden="1" customHeight="1">
      <c r="I66" s="98"/>
      <c r="J66" s="98"/>
    </row>
    <row r="67" spans="9:10" s="99" customFormat="1" ht="15.75" hidden="1" customHeight="1">
      <c r="I67" s="98"/>
      <c r="J67" s="98"/>
    </row>
    <row r="68" spans="9:10" s="99" customFormat="1" ht="15.75" hidden="1" customHeight="1">
      <c r="I68" s="98"/>
      <c r="J68" s="98"/>
    </row>
    <row r="69" spans="9:10" s="99" customFormat="1" ht="15.75" hidden="1" customHeight="1">
      <c r="I69" s="98"/>
      <c r="J69" s="98"/>
    </row>
    <row r="70" spans="9:10" s="99" customFormat="1" ht="15.75" hidden="1" customHeight="1">
      <c r="I70" s="98"/>
      <c r="J70" s="98"/>
    </row>
    <row r="71" spans="9:10" s="99" customFormat="1" ht="15.75" hidden="1" customHeight="1">
      <c r="I71" s="98"/>
      <c r="J71" s="98"/>
    </row>
    <row r="72" spans="9:10" s="99" customFormat="1" ht="15.75" hidden="1" customHeight="1">
      <c r="I72" s="98"/>
      <c r="J72" s="98"/>
    </row>
    <row r="73" spans="9:10" s="99" customFormat="1" ht="15.75" hidden="1" customHeight="1">
      <c r="I73" s="98"/>
      <c r="J73" s="98"/>
    </row>
    <row r="74" spans="9:10" s="99" customFormat="1" ht="15.75" hidden="1" customHeight="1">
      <c r="I74" s="98"/>
      <c r="J74" s="98"/>
    </row>
    <row r="75" spans="9:10" s="99" customFormat="1" ht="15.75" hidden="1" customHeight="1">
      <c r="I75" s="98"/>
      <c r="J75" s="98"/>
    </row>
    <row r="76" spans="9:10" s="99" customFormat="1" ht="15.75" hidden="1" customHeight="1">
      <c r="I76" s="98"/>
      <c r="J76" s="98"/>
    </row>
    <row r="77" spans="9:10" s="99" customFormat="1" ht="15.75" hidden="1" customHeight="1">
      <c r="I77" s="98"/>
      <c r="J77" s="98"/>
    </row>
    <row r="78" spans="9:10" s="99" customFormat="1" ht="15.75" hidden="1" customHeight="1">
      <c r="I78" s="98"/>
      <c r="J78" s="98"/>
    </row>
    <row r="79" spans="9:10" s="99" customFormat="1" ht="15.75" hidden="1" customHeight="1">
      <c r="I79" s="98"/>
      <c r="J79" s="98"/>
    </row>
    <row r="80" spans="9:10" s="99" customFormat="1" ht="15.75" hidden="1" customHeight="1">
      <c r="I80" s="98"/>
      <c r="J80" s="98"/>
    </row>
    <row r="81" spans="9:10" s="99" customFormat="1" ht="15.75" hidden="1" customHeight="1">
      <c r="I81" s="98"/>
      <c r="J81" s="98"/>
    </row>
    <row r="82" spans="9:10" s="99" customFormat="1" ht="15.75" hidden="1" customHeight="1">
      <c r="I82" s="98"/>
      <c r="J82" s="98"/>
    </row>
    <row r="83" spans="9:10" s="99" customFormat="1" ht="15.75" hidden="1" customHeight="1">
      <c r="I83" s="98"/>
      <c r="J83" s="98"/>
    </row>
    <row r="84" spans="9:10" s="99" customFormat="1" ht="15.75" hidden="1" customHeight="1">
      <c r="I84" s="98"/>
      <c r="J84" s="98"/>
    </row>
    <row r="85" spans="9:10" s="99" customFormat="1" ht="15.75" hidden="1" customHeight="1">
      <c r="I85" s="98"/>
      <c r="J85" s="98"/>
    </row>
    <row r="86" spans="9:10" s="99" customFormat="1" ht="15.75" hidden="1" customHeight="1">
      <c r="I86" s="98"/>
      <c r="J86" s="98"/>
    </row>
    <row r="87" spans="9:10" s="99" customFormat="1" ht="15.75" hidden="1" customHeight="1">
      <c r="I87" s="98"/>
      <c r="J87" s="98"/>
    </row>
    <row r="88" spans="9:10" s="99" customFormat="1" ht="15.75" hidden="1" customHeight="1">
      <c r="I88" s="98"/>
      <c r="J88" s="98"/>
    </row>
    <row r="89" spans="9:10" s="99" customFormat="1" ht="15.75" hidden="1" customHeight="1">
      <c r="I89" s="98"/>
      <c r="J89" s="98"/>
    </row>
    <row r="90" spans="9:10" s="99" customFormat="1" ht="15.75" hidden="1" customHeight="1">
      <c r="I90" s="98"/>
      <c r="J90" s="98"/>
    </row>
    <row r="91" spans="9:10" s="99" customFormat="1" ht="15.75" hidden="1" customHeight="1">
      <c r="I91" s="98"/>
      <c r="J91" s="98"/>
    </row>
    <row r="92" spans="9:10" s="99" customFormat="1" ht="15.75" hidden="1" customHeight="1">
      <c r="I92" s="98"/>
      <c r="J92" s="98"/>
    </row>
    <row r="93" spans="9:10" s="99" customFormat="1" ht="15.75" hidden="1" customHeight="1">
      <c r="I93" s="98"/>
      <c r="J93" s="98"/>
    </row>
    <row r="94" spans="9:10" s="99" customFormat="1" ht="15.75" hidden="1" customHeight="1">
      <c r="I94" s="98"/>
      <c r="J94" s="98"/>
    </row>
    <row r="95" spans="9:10" s="99" customFormat="1" ht="15.75" hidden="1" customHeight="1">
      <c r="I95" s="98"/>
      <c r="J95" s="98"/>
    </row>
    <row r="96" spans="9:10" s="99" customFormat="1" ht="15.75" hidden="1" customHeight="1">
      <c r="I96" s="98"/>
      <c r="J96" s="98"/>
    </row>
    <row r="97" spans="9:10" s="99" customFormat="1" ht="15.75" hidden="1" customHeight="1">
      <c r="I97" s="98"/>
      <c r="J97" s="98"/>
    </row>
    <row r="98" spans="9:10" s="99" customFormat="1" ht="15.75" hidden="1" customHeight="1">
      <c r="I98" s="98"/>
      <c r="J98" s="98"/>
    </row>
    <row r="99" spans="9:10" s="99" customFormat="1" ht="15.75" hidden="1" customHeight="1">
      <c r="I99" s="98"/>
      <c r="J99" s="98"/>
    </row>
    <row r="100" spans="9:10" s="99" customFormat="1" ht="15.75" hidden="1" customHeight="1">
      <c r="I100" s="98"/>
      <c r="J100" s="98"/>
    </row>
    <row r="101" spans="9:10" s="99" customFormat="1" ht="15.75" hidden="1" customHeight="1">
      <c r="I101" s="98"/>
      <c r="J101" s="98"/>
    </row>
    <row r="102" spans="9:10" s="99" customFormat="1" ht="15.75" hidden="1" customHeight="1">
      <c r="I102" s="98"/>
      <c r="J102" s="98"/>
    </row>
    <row r="103" spans="9:10" s="99" customFormat="1" ht="15.75" hidden="1" customHeight="1">
      <c r="I103" s="98"/>
      <c r="J103" s="98"/>
    </row>
    <row r="104" spans="9:10" s="99" customFormat="1" ht="15.75" hidden="1" customHeight="1">
      <c r="I104" s="98"/>
      <c r="J104" s="98"/>
    </row>
    <row r="105" spans="9:10" s="99" customFormat="1" ht="15.75" hidden="1" customHeight="1">
      <c r="I105" s="98"/>
      <c r="J105" s="98"/>
    </row>
    <row r="106" spans="9:10" s="99" customFormat="1" ht="15.75" hidden="1" customHeight="1">
      <c r="I106" s="98"/>
      <c r="J106" s="98"/>
    </row>
    <row r="107" spans="9:10" s="99" customFormat="1" ht="15.75" hidden="1" customHeight="1">
      <c r="I107" s="98"/>
      <c r="J107" s="98"/>
    </row>
    <row r="108" spans="9:10" s="99" customFormat="1" ht="15.75" hidden="1" customHeight="1">
      <c r="I108" s="98"/>
      <c r="J108" s="98"/>
    </row>
    <row r="109" spans="9:10" s="99" customFormat="1" ht="15.75" hidden="1" customHeight="1">
      <c r="I109" s="98"/>
      <c r="J109" s="98"/>
    </row>
    <row r="110" spans="9:10" s="99" customFormat="1" ht="15.75" hidden="1" customHeight="1">
      <c r="I110" s="98"/>
      <c r="J110" s="98"/>
    </row>
    <row r="111" spans="9:10" s="99" customFormat="1" ht="15.75" hidden="1" customHeight="1">
      <c r="I111" s="98"/>
      <c r="J111" s="98"/>
    </row>
    <row r="112" spans="9:10" s="99" customFormat="1" ht="15.75" hidden="1" customHeight="1">
      <c r="I112" s="98"/>
      <c r="J112" s="98"/>
    </row>
    <row r="113" spans="9:10" s="99" customFormat="1" ht="15.75" hidden="1" customHeight="1">
      <c r="I113" s="98"/>
      <c r="J113" s="98"/>
    </row>
    <row r="114" spans="9:10" s="99" customFormat="1" ht="15.75" hidden="1" customHeight="1">
      <c r="I114" s="98"/>
      <c r="J114" s="98"/>
    </row>
    <row r="115" spans="9:10" s="99" customFormat="1" ht="15.75" hidden="1" customHeight="1">
      <c r="I115" s="98"/>
      <c r="J115" s="98"/>
    </row>
    <row r="116" spans="9:10" s="99" customFormat="1" ht="15.75" hidden="1" customHeight="1">
      <c r="I116" s="98"/>
      <c r="J116" s="98"/>
    </row>
    <row r="117" spans="9:10" s="99" customFormat="1" ht="15.75" hidden="1" customHeight="1">
      <c r="I117" s="98"/>
      <c r="J117" s="98"/>
    </row>
    <row r="118" spans="9:10" s="99" customFormat="1" ht="15.75" hidden="1" customHeight="1">
      <c r="I118" s="98"/>
      <c r="J118" s="98"/>
    </row>
    <row r="119" spans="9:10" s="99" customFormat="1" ht="15.75" hidden="1" customHeight="1">
      <c r="I119" s="98"/>
      <c r="J119" s="98"/>
    </row>
    <row r="120" spans="9:10" s="99" customFormat="1" ht="15.75" hidden="1" customHeight="1">
      <c r="I120" s="98"/>
      <c r="J120" s="98"/>
    </row>
    <row r="121" spans="9:10" s="99" customFormat="1" ht="15.75" hidden="1" customHeight="1">
      <c r="I121" s="98"/>
      <c r="J121" s="98"/>
    </row>
    <row r="122" spans="9:10" s="99" customFormat="1" ht="15.75" hidden="1" customHeight="1">
      <c r="I122" s="98"/>
      <c r="J122" s="98"/>
    </row>
    <row r="123" spans="9:10" s="99" customFormat="1" ht="15.75" hidden="1" customHeight="1">
      <c r="I123" s="98"/>
      <c r="J123" s="98"/>
    </row>
    <row r="124" spans="9:10" s="99" customFormat="1" ht="15.75" hidden="1" customHeight="1">
      <c r="I124" s="98"/>
      <c r="J124" s="98"/>
    </row>
    <row r="125" spans="9:10" s="99" customFormat="1" ht="15.75" hidden="1" customHeight="1">
      <c r="I125" s="98"/>
      <c r="J125" s="98"/>
    </row>
    <row r="126" spans="9:10" s="99" customFormat="1" ht="15.75" hidden="1" customHeight="1">
      <c r="I126" s="98"/>
      <c r="J126" s="98"/>
    </row>
    <row r="127" spans="9:10" s="99" customFormat="1" ht="15.75" hidden="1" customHeight="1">
      <c r="I127" s="98"/>
      <c r="J127" s="98"/>
    </row>
    <row r="128" spans="9:10" s="99" customFormat="1" ht="15.75" hidden="1" customHeight="1">
      <c r="I128" s="98"/>
      <c r="J128" s="98"/>
    </row>
    <row r="129" spans="9:10" s="99" customFormat="1" ht="15.75" hidden="1" customHeight="1">
      <c r="I129" s="98"/>
      <c r="J129" s="98"/>
    </row>
    <row r="130" spans="9:10" s="99" customFormat="1" ht="15.75" hidden="1" customHeight="1">
      <c r="I130" s="98"/>
      <c r="J130" s="98"/>
    </row>
    <row r="131" spans="9:10" s="99" customFormat="1" ht="15.75" hidden="1" customHeight="1">
      <c r="I131" s="98"/>
      <c r="J131" s="98"/>
    </row>
    <row r="132" spans="9:10" s="99" customFormat="1" ht="15.75" hidden="1" customHeight="1">
      <c r="I132" s="98"/>
      <c r="J132" s="98"/>
    </row>
    <row r="133" spans="9:10" s="99" customFormat="1" ht="15.75" hidden="1" customHeight="1">
      <c r="I133" s="98"/>
      <c r="J133" s="98"/>
    </row>
    <row r="134" spans="9:10" s="99" customFormat="1" ht="15.75" hidden="1" customHeight="1">
      <c r="I134" s="98"/>
      <c r="J134" s="98"/>
    </row>
    <row r="135" spans="9:10" s="99" customFormat="1" ht="15.75" hidden="1" customHeight="1">
      <c r="I135" s="98"/>
      <c r="J135" s="98"/>
    </row>
    <row r="136" spans="9:10" s="99" customFormat="1" ht="15.75" hidden="1" customHeight="1">
      <c r="I136" s="98"/>
      <c r="J136" s="98"/>
    </row>
    <row r="137" spans="9:10" s="99" customFormat="1" ht="15.75" hidden="1" customHeight="1">
      <c r="I137" s="98"/>
      <c r="J137" s="98"/>
    </row>
    <row r="138" spans="9:10" s="99" customFormat="1" ht="15.75" hidden="1" customHeight="1">
      <c r="I138" s="98"/>
      <c r="J138" s="98"/>
    </row>
    <row r="139" spans="9:10" s="99" customFormat="1" ht="15.75" hidden="1" customHeight="1">
      <c r="I139" s="98"/>
      <c r="J139" s="98"/>
    </row>
    <row r="140" spans="9:10" s="99" customFormat="1" ht="15.75" hidden="1" customHeight="1">
      <c r="I140" s="98"/>
      <c r="J140" s="98"/>
    </row>
    <row r="141" spans="9:10" s="99" customFormat="1" ht="15.75" hidden="1" customHeight="1">
      <c r="I141" s="98"/>
      <c r="J141" s="98"/>
    </row>
    <row r="142" spans="9:10" s="99" customFormat="1" ht="15.75" hidden="1" customHeight="1">
      <c r="I142" s="98"/>
      <c r="J142" s="98"/>
    </row>
    <row r="143" spans="9:10" s="99" customFormat="1" ht="15.75" hidden="1" customHeight="1">
      <c r="I143" s="98"/>
      <c r="J143" s="98"/>
    </row>
    <row r="144" spans="9:10" s="99" customFormat="1" ht="15.75" hidden="1" customHeight="1">
      <c r="I144" s="98"/>
      <c r="J144" s="98"/>
    </row>
    <row r="145" spans="9:10" s="99" customFormat="1" ht="15.75" hidden="1" customHeight="1">
      <c r="I145" s="98"/>
      <c r="J145" s="98"/>
    </row>
    <row r="146" spans="9:10" s="99" customFormat="1" ht="15.75" hidden="1" customHeight="1">
      <c r="I146" s="98"/>
      <c r="J146" s="98"/>
    </row>
    <row r="147" spans="9:10" s="99" customFormat="1" ht="15.75" hidden="1" customHeight="1">
      <c r="I147" s="98"/>
      <c r="J147" s="98"/>
    </row>
    <row r="148" spans="9:10" s="99" customFormat="1" ht="15.75" hidden="1" customHeight="1">
      <c r="I148" s="98"/>
      <c r="J148" s="98"/>
    </row>
    <row r="149" spans="9:10" s="99" customFormat="1" ht="15.75" hidden="1" customHeight="1">
      <c r="I149" s="98"/>
      <c r="J149" s="98"/>
    </row>
    <row r="150" spans="9:10" s="99" customFormat="1" ht="15.75" hidden="1" customHeight="1">
      <c r="I150" s="98"/>
      <c r="J150" s="98"/>
    </row>
    <row r="151" spans="9:10" s="99" customFormat="1" ht="15.75" hidden="1" customHeight="1">
      <c r="I151" s="98"/>
      <c r="J151" s="98"/>
    </row>
    <row r="152" spans="9:10" s="99" customFormat="1" ht="15.75" hidden="1" customHeight="1">
      <c r="I152" s="98"/>
      <c r="J152" s="98"/>
    </row>
    <row r="153" spans="9:10" s="99" customFormat="1" ht="15.75" hidden="1" customHeight="1">
      <c r="I153" s="98"/>
      <c r="J153" s="98"/>
    </row>
    <row r="154" spans="9:10" s="99" customFormat="1" ht="15.75" hidden="1" customHeight="1">
      <c r="I154" s="98"/>
      <c r="J154" s="98"/>
    </row>
    <row r="155" spans="9:10" s="99" customFormat="1" ht="15.75" hidden="1" customHeight="1">
      <c r="I155" s="98"/>
      <c r="J155" s="98"/>
    </row>
    <row r="156" spans="9:10" s="99" customFormat="1" ht="15.75" hidden="1" customHeight="1">
      <c r="I156" s="98"/>
      <c r="J156" s="98"/>
    </row>
    <row r="157" spans="9:10" s="99" customFormat="1" ht="15.75" hidden="1" customHeight="1">
      <c r="I157" s="98"/>
      <c r="J157" s="98"/>
    </row>
    <row r="158" spans="9:10" s="99" customFormat="1" ht="15.75" hidden="1" customHeight="1">
      <c r="I158" s="98"/>
      <c r="J158" s="98"/>
    </row>
    <row r="159" spans="9:10" s="99" customFormat="1" ht="15.75" hidden="1" customHeight="1">
      <c r="I159" s="98"/>
      <c r="J159" s="98"/>
    </row>
    <row r="160" spans="9:10" s="99" customFormat="1" ht="15.75" hidden="1" customHeight="1">
      <c r="I160" s="98"/>
      <c r="J160" s="98"/>
    </row>
    <row r="161" spans="9:10" s="99" customFormat="1" ht="15.75" hidden="1" customHeight="1">
      <c r="I161" s="98"/>
      <c r="J161" s="98"/>
    </row>
    <row r="162" spans="9:10" s="99" customFormat="1" ht="15.75" hidden="1" customHeight="1">
      <c r="I162" s="98"/>
      <c r="J162" s="98"/>
    </row>
    <row r="163" spans="9:10" s="99" customFormat="1" ht="15.75" hidden="1" customHeight="1">
      <c r="I163" s="98"/>
      <c r="J163" s="98"/>
    </row>
    <row r="164" spans="9:10" s="99" customFormat="1" ht="15.75" hidden="1" customHeight="1">
      <c r="I164" s="98"/>
      <c r="J164" s="98"/>
    </row>
    <row r="165" spans="9:10" s="99" customFormat="1" ht="15.75" hidden="1" customHeight="1">
      <c r="I165" s="98"/>
      <c r="J165" s="98"/>
    </row>
    <row r="166" spans="9:10" s="99" customFormat="1" ht="15.75" hidden="1" customHeight="1">
      <c r="I166" s="98"/>
      <c r="J166" s="98"/>
    </row>
    <row r="167" spans="9:10" s="99" customFormat="1" ht="15.75" hidden="1" customHeight="1">
      <c r="I167" s="98"/>
      <c r="J167" s="98"/>
    </row>
    <row r="168" spans="9:10" s="99" customFormat="1" ht="15.75" hidden="1" customHeight="1">
      <c r="I168" s="98"/>
      <c r="J168" s="98"/>
    </row>
    <row r="169" spans="9:10" s="99" customFormat="1" ht="15.75" hidden="1" customHeight="1">
      <c r="I169" s="98"/>
      <c r="J169" s="98"/>
    </row>
    <row r="170" spans="9:10" s="99" customFormat="1" ht="15.75" hidden="1" customHeight="1">
      <c r="I170" s="98"/>
      <c r="J170" s="98"/>
    </row>
    <row r="171" spans="9:10" s="99" customFormat="1" ht="15.75" hidden="1" customHeight="1">
      <c r="I171" s="98"/>
      <c r="J171" s="98"/>
    </row>
    <row r="172" spans="9:10" s="99" customFormat="1" ht="15.75" hidden="1" customHeight="1">
      <c r="I172" s="98"/>
      <c r="J172" s="98"/>
    </row>
    <row r="173" spans="9:10" s="99" customFormat="1" ht="15.75" hidden="1" customHeight="1">
      <c r="I173" s="98"/>
      <c r="J173" s="98"/>
    </row>
    <row r="174" spans="9:10" s="99" customFormat="1" ht="15.75" hidden="1" customHeight="1">
      <c r="I174" s="98"/>
      <c r="J174" s="98"/>
    </row>
    <row r="175" spans="9:10" s="99" customFormat="1" ht="15.75" hidden="1" customHeight="1">
      <c r="I175" s="98"/>
      <c r="J175" s="98"/>
    </row>
    <row r="176" spans="9:10" s="99" customFormat="1" ht="15.75" hidden="1" customHeight="1">
      <c r="I176" s="98"/>
      <c r="J176" s="98"/>
    </row>
    <row r="177" spans="9:10" s="99" customFormat="1" ht="15.75" hidden="1" customHeight="1">
      <c r="I177" s="98"/>
      <c r="J177" s="98"/>
    </row>
    <row r="178" spans="9:10" s="99" customFormat="1" ht="15.75" hidden="1" customHeight="1">
      <c r="I178" s="98"/>
      <c r="J178" s="98"/>
    </row>
    <row r="179" spans="9:10" s="99" customFormat="1" ht="15.75" hidden="1" customHeight="1">
      <c r="I179" s="98"/>
      <c r="J179" s="98"/>
    </row>
    <row r="180" spans="9:10" s="99" customFormat="1" ht="15.75" hidden="1" customHeight="1">
      <c r="I180" s="98"/>
      <c r="J180" s="98"/>
    </row>
    <row r="181" spans="9:10" s="99" customFormat="1" ht="15.75" hidden="1" customHeight="1">
      <c r="I181" s="98"/>
      <c r="J181" s="98"/>
    </row>
    <row r="182" spans="9:10" s="99" customFormat="1" ht="15.75" hidden="1" customHeight="1">
      <c r="I182" s="98"/>
      <c r="J182" s="98"/>
    </row>
    <row r="183" spans="9:10" s="99" customFormat="1" ht="15.75" hidden="1" customHeight="1">
      <c r="I183" s="98"/>
      <c r="J183" s="98"/>
    </row>
    <row r="184" spans="9:10" s="99" customFormat="1" ht="15.75" hidden="1" customHeight="1">
      <c r="I184" s="98"/>
      <c r="J184" s="98"/>
    </row>
    <row r="185" spans="9:10" s="99" customFormat="1" ht="15.75" hidden="1" customHeight="1">
      <c r="I185" s="98"/>
      <c r="J185" s="98"/>
    </row>
    <row r="186" spans="9:10" s="99" customFormat="1" ht="15.75" hidden="1" customHeight="1">
      <c r="I186" s="98"/>
      <c r="J186" s="98"/>
    </row>
    <row r="187" spans="9:10" s="99" customFormat="1" ht="15.75" hidden="1" customHeight="1">
      <c r="I187" s="98"/>
      <c r="J187" s="98"/>
    </row>
    <row r="188" spans="9:10" s="99" customFormat="1" ht="15.75" hidden="1" customHeight="1">
      <c r="I188" s="98"/>
      <c r="J188" s="98"/>
    </row>
    <row r="189" spans="9:10" s="99" customFormat="1" ht="15.75" hidden="1" customHeight="1">
      <c r="I189" s="98"/>
      <c r="J189" s="98"/>
    </row>
    <row r="190" spans="9:10" s="99" customFormat="1" ht="15.75" hidden="1" customHeight="1">
      <c r="I190" s="98"/>
      <c r="J190" s="98"/>
    </row>
    <row r="191" spans="9:10" s="99" customFormat="1" ht="15.75" hidden="1" customHeight="1">
      <c r="I191" s="98"/>
      <c r="J191" s="98"/>
    </row>
    <row r="192" spans="9:10" s="99" customFormat="1" ht="15.75" hidden="1" customHeight="1">
      <c r="I192" s="98"/>
      <c r="J192" s="98"/>
    </row>
    <row r="193" spans="9:10" s="99" customFormat="1" ht="15.75" hidden="1" customHeight="1">
      <c r="I193" s="98"/>
      <c r="J193" s="98"/>
    </row>
    <row r="194" spans="9:10" s="99" customFormat="1" ht="15.75" hidden="1" customHeight="1">
      <c r="I194" s="98"/>
      <c r="J194" s="98"/>
    </row>
    <row r="195" spans="9:10" s="99" customFormat="1" ht="15.75" hidden="1" customHeight="1">
      <c r="I195" s="98"/>
      <c r="J195" s="98"/>
    </row>
    <row r="196" spans="9:10" s="99" customFormat="1" ht="15.75" hidden="1" customHeight="1">
      <c r="I196" s="98"/>
      <c r="J196" s="98"/>
    </row>
    <row r="197" spans="9:10" s="99" customFormat="1" ht="15.75" hidden="1" customHeight="1">
      <c r="I197" s="98"/>
      <c r="J197" s="98"/>
    </row>
    <row r="198" spans="9:10" s="99" customFormat="1" ht="15.75" hidden="1" customHeight="1">
      <c r="I198" s="98"/>
      <c r="J198" s="98"/>
    </row>
    <row r="199" spans="9:10" s="99" customFormat="1" ht="15.75" hidden="1" customHeight="1">
      <c r="I199" s="98"/>
      <c r="J199" s="98"/>
    </row>
    <row r="200" spans="9:10" s="99" customFormat="1" ht="15.75" hidden="1" customHeight="1">
      <c r="I200" s="98"/>
      <c r="J200" s="98"/>
    </row>
    <row r="201" spans="9:10" s="99" customFormat="1" ht="15.75" hidden="1" customHeight="1">
      <c r="I201" s="98"/>
      <c r="J201" s="98"/>
    </row>
    <row r="202" spans="9:10" s="99" customFormat="1" ht="15.75" hidden="1" customHeight="1">
      <c r="I202" s="98"/>
      <c r="J202" s="98"/>
    </row>
    <row r="203" spans="9:10" s="99" customFormat="1" ht="15.75" hidden="1" customHeight="1">
      <c r="I203" s="98"/>
      <c r="J203" s="98"/>
    </row>
    <row r="204" spans="9:10" s="99" customFormat="1" ht="15.75" hidden="1" customHeight="1">
      <c r="I204" s="98"/>
      <c r="J204" s="98"/>
    </row>
    <row r="205" spans="9:10" s="99" customFormat="1" ht="15.75" hidden="1" customHeight="1">
      <c r="I205" s="98"/>
      <c r="J205" s="98"/>
    </row>
    <row r="206" spans="9:10" s="99" customFormat="1" ht="15.75" hidden="1" customHeight="1">
      <c r="I206" s="98"/>
      <c r="J206" s="98"/>
    </row>
    <row r="207" spans="9:10" s="99" customFormat="1" ht="15.75" hidden="1" customHeight="1">
      <c r="I207" s="98"/>
      <c r="J207" s="98"/>
    </row>
    <row r="208" spans="9:10" s="99" customFormat="1" ht="15.75" hidden="1" customHeight="1">
      <c r="I208" s="98"/>
      <c r="J208" s="98"/>
    </row>
    <row r="209" spans="9:10" s="99" customFormat="1" ht="15.75" hidden="1" customHeight="1">
      <c r="I209" s="98"/>
      <c r="J209" s="98"/>
    </row>
    <row r="210" spans="9:10" s="99" customFormat="1" ht="15.75" hidden="1" customHeight="1">
      <c r="I210" s="98"/>
      <c r="J210" s="98"/>
    </row>
    <row r="211" spans="9:10" s="99" customFormat="1" ht="15.75" hidden="1" customHeight="1">
      <c r="I211" s="98"/>
      <c r="J211" s="98"/>
    </row>
    <row r="212" spans="9:10" s="99" customFormat="1" ht="15.75" hidden="1" customHeight="1">
      <c r="I212" s="98"/>
      <c r="J212" s="98"/>
    </row>
    <row r="213" spans="9:10" s="99" customFormat="1" ht="15.75" hidden="1" customHeight="1">
      <c r="I213" s="98"/>
      <c r="J213" s="98"/>
    </row>
    <row r="214" spans="9:10" s="99" customFormat="1" ht="15.75" hidden="1" customHeight="1">
      <c r="I214" s="98"/>
      <c r="J214" s="98"/>
    </row>
    <row r="215" spans="9:10" s="99" customFormat="1" ht="15.75" hidden="1" customHeight="1">
      <c r="I215" s="98"/>
      <c r="J215" s="98"/>
    </row>
    <row r="216" spans="9:10" s="99" customFormat="1" ht="15.75" hidden="1" customHeight="1">
      <c r="I216" s="98"/>
      <c r="J216" s="98"/>
    </row>
    <row r="217" spans="9:10" s="99" customFormat="1" ht="15.75" hidden="1" customHeight="1">
      <c r="I217" s="98"/>
      <c r="J217" s="98"/>
    </row>
    <row r="218" spans="9:10" s="99" customFormat="1" ht="15.75" hidden="1" customHeight="1">
      <c r="I218" s="98"/>
      <c r="J218" s="98"/>
    </row>
    <row r="219" spans="9:10" s="99" customFormat="1" ht="15.75" hidden="1" customHeight="1">
      <c r="I219" s="98"/>
      <c r="J219" s="98"/>
    </row>
    <row r="220" spans="9:10" s="99" customFormat="1" ht="15.75" hidden="1" customHeight="1">
      <c r="I220" s="98"/>
      <c r="J220" s="98"/>
    </row>
    <row r="221" spans="9:10" s="99" customFormat="1" ht="15.75" hidden="1" customHeight="1">
      <c r="I221" s="98"/>
      <c r="J221" s="98"/>
    </row>
    <row r="222" spans="9:10" s="99" customFormat="1" ht="15.75" hidden="1" customHeight="1">
      <c r="I222" s="98"/>
      <c r="J222" s="98"/>
    </row>
    <row r="223" spans="9:10" s="99" customFormat="1" ht="15.75" hidden="1" customHeight="1">
      <c r="I223" s="98"/>
      <c r="J223" s="98"/>
    </row>
    <row r="224" spans="9:10" s="99" customFormat="1" ht="15.75" hidden="1" customHeight="1">
      <c r="I224" s="98"/>
      <c r="J224" s="98"/>
    </row>
    <row r="225" spans="9:10" s="99" customFormat="1" ht="15.75" hidden="1" customHeight="1">
      <c r="I225" s="98"/>
      <c r="J225" s="98"/>
    </row>
    <row r="226" spans="9:10" s="99" customFormat="1" ht="15.75" hidden="1" customHeight="1">
      <c r="I226" s="98"/>
      <c r="J226" s="98"/>
    </row>
    <row r="227" spans="9:10" s="99" customFormat="1" ht="15.75" hidden="1" customHeight="1">
      <c r="I227" s="98"/>
      <c r="J227" s="98"/>
    </row>
    <row r="228" spans="9:10" s="99" customFormat="1" ht="15.75" hidden="1" customHeight="1">
      <c r="I228" s="98"/>
      <c r="J228" s="98"/>
    </row>
    <row r="229" spans="9:10" s="99" customFormat="1" ht="15.75" hidden="1" customHeight="1">
      <c r="I229" s="98"/>
      <c r="J229" s="98"/>
    </row>
    <row r="230" spans="9:10" s="99" customFormat="1" ht="15.75" hidden="1" customHeight="1">
      <c r="I230" s="98"/>
      <c r="J230" s="98"/>
    </row>
    <row r="231" spans="9:10" s="99" customFormat="1" ht="15.75" hidden="1" customHeight="1">
      <c r="I231" s="98"/>
      <c r="J231" s="98"/>
    </row>
    <row r="232" spans="9:10" s="99" customFormat="1" ht="15.75" hidden="1" customHeight="1">
      <c r="I232" s="98"/>
      <c r="J232" s="98"/>
    </row>
    <row r="233" spans="9:10" s="99" customFormat="1" ht="15.75" hidden="1" customHeight="1">
      <c r="I233" s="98"/>
      <c r="J233" s="98"/>
    </row>
    <row r="234" spans="9:10" s="99" customFormat="1" ht="15.75" hidden="1" customHeight="1">
      <c r="I234" s="98"/>
      <c r="J234" s="98"/>
    </row>
    <row r="235" spans="9:10" s="99" customFormat="1" ht="15.75" hidden="1" customHeight="1">
      <c r="I235" s="98"/>
      <c r="J235" s="98"/>
    </row>
    <row r="236" spans="9:10" s="99" customFormat="1" ht="15.75" hidden="1" customHeight="1">
      <c r="I236" s="98"/>
      <c r="J236" s="98"/>
    </row>
    <row r="237" spans="9:10" s="99" customFormat="1" ht="15.75" hidden="1" customHeight="1">
      <c r="I237" s="98"/>
      <c r="J237" s="98"/>
    </row>
    <row r="238" spans="9:10" s="99" customFormat="1" ht="15.75" hidden="1" customHeight="1">
      <c r="I238" s="98"/>
      <c r="J238" s="98"/>
    </row>
    <row r="239" spans="9:10" s="99" customFormat="1" ht="15.75" hidden="1" customHeight="1">
      <c r="I239" s="98"/>
      <c r="J239" s="98"/>
    </row>
    <row r="240" spans="9:10" s="99" customFormat="1" ht="15.75" hidden="1" customHeight="1">
      <c r="I240" s="98"/>
      <c r="J240" s="98"/>
    </row>
    <row r="241" spans="9:10" s="99" customFormat="1" ht="15.75" hidden="1" customHeight="1">
      <c r="I241" s="98"/>
      <c r="J241" s="98"/>
    </row>
    <row r="242" spans="9:10" s="99" customFormat="1" ht="15.75" hidden="1" customHeight="1">
      <c r="I242" s="98"/>
      <c r="J242" s="98"/>
    </row>
    <row r="243" spans="9:10" s="99" customFormat="1" ht="15.75" hidden="1" customHeight="1">
      <c r="I243" s="98"/>
      <c r="J243" s="98"/>
    </row>
    <row r="244" spans="9:10" s="99" customFormat="1" ht="15.75" hidden="1" customHeight="1">
      <c r="I244" s="98"/>
      <c r="J244" s="98"/>
    </row>
    <row r="245" spans="9:10" s="99" customFormat="1" ht="15.75" hidden="1" customHeight="1">
      <c r="I245" s="98"/>
      <c r="J245" s="98"/>
    </row>
    <row r="246" spans="9:10" s="99" customFormat="1" ht="15.75" hidden="1" customHeight="1">
      <c r="I246" s="98"/>
      <c r="J246" s="98"/>
    </row>
    <row r="247" spans="9:10" s="99" customFormat="1" ht="15.75" hidden="1" customHeight="1">
      <c r="I247" s="98"/>
      <c r="J247" s="98"/>
    </row>
    <row r="248" spans="9:10" s="99" customFormat="1" ht="15.75" hidden="1" customHeight="1">
      <c r="I248" s="98"/>
      <c r="J248" s="98"/>
    </row>
    <row r="249" spans="9:10" s="99" customFormat="1" ht="15.75" hidden="1" customHeight="1">
      <c r="I249" s="98"/>
      <c r="J249" s="98"/>
    </row>
    <row r="250" spans="9:10" s="99" customFormat="1" ht="15.75" hidden="1" customHeight="1">
      <c r="I250" s="98"/>
      <c r="J250" s="98"/>
    </row>
    <row r="251" spans="9:10" s="99" customFormat="1" ht="15.75" hidden="1" customHeight="1">
      <c r="I251" s="98"/>
      <c r="J251" s="98"/>
    </row>
    <row r="252" spans="9:10" s="99" customFormat="1" ht="15.75" hidden="1" customHeight="1">
      <c r="I252" s="98"/>
      <c r="J252" s="98"/>
    </row>
    <row r="253" spans="9:10" s="99" customFormat="1" ht="15.75" hidden="1" customHeight="1">
      <c r="I253" s="98"/>
      <c r="J253" s="98"/>
    </row>
    <row r="254" spans="9:10" s="99" customFormat="1" ht="15.75" hidden="1" customHeight="1">
      <c r="I254" s="98"/>
      <c r="J254" s="98"/>
    </row>
    <row r="255" spans="9:10" s="99" customFormat="1" ht="15.75" hidden="1" customHeight="1">
      <c r="I255" s="98"/>
      <c r="J255" s="98"/>
    </row>
    <row r="256" spans="9:10" s="99" customFormat="1" ht="15.75" hidden="1" customHeight="1">
      <c r="I256" s="98"/>
      <c r="J256" s="98"/>
    </row>
    <row r="257" spans="9:10" s="99" customFormat="1" ht="15.75" hidden="1" customHeight="1">
      <c r="I257" s="98"/>
      <c r="J257" s="98"/>
    </row>
    <row r="258" spans="9:10" s="99" customFormat="1" ht="15.75" hidden="1" customHeight="1">
      <c r="I258" s="98"/>
      <c r="J258" s="98"/>
    </row>
    <row r="259" spans="9:10" s="99" customFormat="1" ht="15.75" hidden="1" customHeight="1">
      <c r="I259" s="98"/>
      <c r="J259" s="98"/>
    </row>
    <row r="260" spans="9:10" s="99" customFormat="1" ht="15.75" hidden="1" customHeight="1">
      <c r="I260" s="98"/>
      <c r="J260" s="98"/>
    </row>
    <row r="261" spans="9:10" s="99" customFormat="1" ht="15.75" hidden="1" customHeight="1">
      <c r="I261" s="98"/>
      <c r="J261" s="98"/>
    </row>
    <row r="262" spans="9:10" s="99" customFormat="1" ht="15.75" hidden="1" customHeight="1">
      <c r="I262" s="98"/>
      <c r="J262" s="98"/>
    </row>
    <row r="263" spans="9:10" s="99" customFormat="1" ht="15.75" hidden="1" customHeight="1">
      <c r="I263" s="98"/>
      <c r="J263" s="98"/>
    </row>
    <row r="264" spans="9:10" s="99" customFormat="1" ht="15.75" hidden="1" customHeight="1">
      <c r="I264" s="98"/>
      <c r="J264" s="98"/>
    </row>
    <row r="265" spans="9:10" s="99" customFormat="1" ht="15.75" hidden="1" customHeight="1">
      <c r="I265" s="98"/>
      <c r="J265" s="98"/>
    </row>
    <row r="266" spans="9:10" s="99" customFormat="1" ht="15.75" hidden="1" customHeight="1">
      <c r="I266" s="98"/>
      <c r="J266" s="98"/>
    </row>
    <row r="267" spans="9:10" s="99" customFormat="1" ht="15.75" hidden="1" customHeight="1">
      <c r="I267" s="98"/>
      <c r="J267" s="98"/>
    </row>
    <row r="268" spans="9:10" s="99" customFormat="1" ht="15.75" hidden="1" customHeight="1">
      <c r="I268" s="98"/>
      <c r="J268" s="98"/>
    </row>
    <row r="269" spans="9:10" s="99" customFormat="1" ht="15.75" hidden="1" customHeight="1">
      <c r="I269" s="98"/>
      <c r="J269" s="98"/>
    </row>
    <row r="270" spans="9:10" s="99" customFormat="1" ht="15.75" hidden="1" customHeight="1">
      <c r="I270" s="98"/>
      <c r="J270" s="98"/>
    </row>
    <row r="271" spans="9:10" s="99" customFormat="1" ht="15.75" hidden="1" customHeight="1">
      <c r="I271" s="98"/>
      <c r="J271" s="98"/>
    </row>
    <row r="272" spans="9:10" s="99" customFormat="1" ht="15.75" hidden="1" customHeight="1">
      <c r="I272" s="98"/>
      <c r="J272" s="98"/>
    </row>
    <row r="273" spans="9:10" s="99" customFormat="1" ht="15.75" hidden="1" customHeight="1">
      <c r="I273" s="98"/>
      <c r="J273" s="98"/>
    </row>
    <row r="274" spans="9:10" s="99" customFormat="1" ht="15.75" hidden="1" customHeight="1">
      <c r="I274" s="98"/>
      <c r="J274" s="98"/>
    </row>
    <row r="275" spans="9:10" s="99" customFormat="1" ht="15.75" hidden="1" customHeight="1">
      <c r="I275" s="98"/>
      <c r="J275" s="98"/>
    </row>
    <row r="276" spans="9:10" s="99" customFormat="1" ht="15.75" hidden="1" customHeight="1">
      <c r="I276" s="98"/>
      <c r="J276" s="98"/>
    </row>
    <row r="277" spans="9:10" s="99" customFormat="1" ht="15.75" hidden="1" customHeight="1">
      <c r="I277" s="98"/>
      <c r="J277" s="98"/>
    </row>
    <row r="278" spans="9:10" s="99" customFormat="1" ht="15.75" hidden="1" customHeight="1">
      <c r="I278" s="98"/>
      <c r="J278" s="98"/>
    </row>
  </sheetData>
  <sheetProtection algorithmName="SHA-512" hashValue="jjFIsi0IT++mOybnEUPu+4Dmh5UgMed3Urjff6PSS0G0lqWLSTEqy8D2ZUx3T+LkLo+L6ONvNddLMrM9iS7B7w==" saltValue="7PTxxeVV/surIGfSC+19TA==" spinCount="100000" sheet="1" formatCells="0" formatColumns="0" formatRows="0" insertColumns="0" insertRows="0" insertHyperlinks="0" sort="0" autoFilter="0" pivotTables="0"/>
  <mergeCells count="2">
    <mergeCell ref="A7:D7"/>
    <mergeCell ref="A9:D9"/>
  </mergeCells>
  <pageMargins left="0.74803149606299213" right="0.74803149606299213" top="1.2598425196850394" bottom="0.98425196850393704" header="0.31496062992125984" footer="0.31496062992125984"/>
  <pageSetup paperSize="9" orientation="landscape" horizontalDpi="4294967292" verticalDpi="4294967292" r:id="rId1"/>
  <headerFooter alignWithMargins="0">
    <oddHeader>&amp;R&amp;G</oddHeader>
    <oddFooter>&amp;L&amp;"Arial,Standard"&amp;8&amp;K000000Code ref.: SPRING checklist; v2.0-1_May26; English version
&amp;A
Page &amp;P of &amp;N&amp;R&amp;"Arial,Standard"&amp;8&amp;K000000Agraya GmbH
Spichernstr. 55, 50672 Cologne, Germany 
info@agraya.com | &amp;K00B050www.globalgap.org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0795b52-d884-4f3c-a547-4763e70ede17" xsi:nil="true"/>
    <lcf76f155ced4ddcb4097134ff3c332f xmlns="3fcbf3cb-b373-44a0-966d-dc1ff9089511">
      <Terms xmlns="http://schemas.microsoft.com/office/infopath/2007/PartnerControls"/>
    </lcf76f155ced4ddcb4097134ff3c332f>
    <Buchungsnummer xmlns="3fcbf3cb-b373-44a0-966d-dc1ff9089511" xsi:nil="true"/>
    <SharedWithUsers xmlns="50795b52-d884-4f3c-a547-4763e70ede17">
      <UserInfo>
        <DisplayName>Miriam Garcia Robaina</DisplayName>
        <AccountId>3341</AccountId>
        <AccountType/>
      </UserInfo>
      <UserInfo>
        <DisplayName>Kim Bresler</DisplayName>
        <AccountId>431</AccountId>
        <AccountType/>
      </UserInfo>
    </SharedWithUsers>
    <Hyperlink xmlns="3fcbf3cb-b373-44a0-966d-dc1ff9089511">
      <Url xsi:nil="true"/>
      <Description xsi:nil="true"/>
    </Hyperlink>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482AD089D50DA459DA864D394CCD67F" ma:contentTypeVersion="23" ma:contentTypeDescription="Ein neues Dokument erstellen." ma:contentTypeScope="" ma:versionID="cb9afddc42c347c9c35e9798992b5c11">
  <xsd:schema xmlns:xsd="http://www.w3.org/2001/XMLSchema" xmlns:xs="http://www.w3.org/2001/XMLSchema" xmlns:p="http://schemas.microsoft.com/office/2006/metadata/properties" xmlns:ns2="3fcbf3cb-b373-44a0-966d-dc1ff9089511" xmlns:ns3="50795b52-d884-4f3c-a547-4763e70ede17" targetNamespace="http://schemas.microsoft.com/office/2006/metadata/properties" ma:root="true" ma:fieldsID="29052d510b0578d4c8b7507d357312c3" ns2:_="" ns3:_="">
    <xsd:import namespace="3fcbf3cb-b373-44a0-966d-dc1ff9089511"/>
    <xsd:import namespace="50795b52-d884-4f3c-a547-4763e70ede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Buchungsnummer" minOccurs="0"/>
                <xsd:element ref="ns2:Hyper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bf3cb-b373-44a0-966d-dc1ff90895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d190a462-2372-47f0-819a-d243c65e01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Buchungsnummer" ma:index="26" nillable="true" ma:displayName="Buchungsnummer" ma:format="Dropdown" ma:internalName="Buchungsnummer">
      <xsd:simpleType>
        <xsd:restriction base="dms:Text">
          <xsd:maxLength value="255"/>
        </xsd:restriction>
      </xsd:simpleType>
    </xsd:element>
    <xsd:element name="Hyperlink" ma:index="27"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795b52-d884-4f3c-a547-4763e70ede17"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178a1789-2b8f-407c-8f67-a77be30d6ee2}" ma:internalName="TaxCatchAll" ma:showField="CatchAllData" ma:web="50795b52-d884-4f3c-a547-4763e70ede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5CF475-1B7D-45A3-828C-9506B2D8F246}">
  <ds:schemaRefs>
    <ds:schemaRef ds:uri="http://schemas.microsoft.com/sharepoint/v3/contenttype/forms"/>
  </ds:schemaRefs>
</ds:datastoreItem>
</file>

<file path=customXml/itemProps2.xml><?xml version="1.0" encoding="utf-8"?>
<ds:datastoreItem xmlns:ds="http://schemas.openxmlformats.org/officeDocument/2006/customXml" ds:itemID="{6770AEA2-F24B-4E7B-BC12-CB5A9765DA34}">
  <ds:schemaRefs>
    <ds:schemaRef ds:uri="http://purl.org/dc/terms/"/>
    <ds:schemaRef ds:uri="http://schemas.microsoft.com/office/2006/documentManagement/types"/>
    <ds:schemaRef ds:uri="http://purl.org/dc/elements/1.1/"/>
    <ds:schemaRef ds:uri="3fcbf3cb-b373-44a0-966d-dc1ff9089511"/>
    <ds:schemaRef ds:uri="http://www.w3.org/XML/1998/namespace"/>
    <ds:schemaRef ds:uri="http://purl.org/dc/dcmitype/"/>
    <ds:schemaRef ds:uri="http://schemas.microsoft.com/office/infopath/2007/PartnerControls"/>
    <ds:schemaRef ds:uri="http://schemas.openxmlformats.org/package/2006/metadata/core-properties"/>
    <ds:schemaRef ds:uri="50795b52-d884-4f3c-a547-4763e70ede17"/>
    <ds:schemaRef ds:uri="http://schemas.microsoft.com/office/2006/metadata/properties"/>
    <ds:schemaRef ds:uri="5619352e-e016-4e27-a07c-f50d7048ecf0"/>
  </ds:schemaRefs>
</ds:datastoreItem>
</file>

<file path=customXml/itemProps3.xml><?xml version="1.0" encoding="utf-8"?>
<ds:datastoreItem xmlns:ds="http://schemas.openxmlformats.org/officeDocument/2006/customXml" ds:itemID="{B5F7A397-5289-43BA-AC4B-8F3EBC9BFF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bf3cb-b373-44a0-966d-dc1ff9089511"/>
    <ds:schemaRef ds:uri="50795b52-d884-4f3c-a547-4763e70ede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vt:lpstr>
      <vt:lpstr>Audit notes</vt:lpstr>
      <vt:lpstr>P&amp;Cs</vt:lpstr>
      <vt:lpstr>Summary</vt:lpstr>
      <vt:lpstr>Version-Edition Update Register</vt:lpstr>
      <vt:lpstr>Summary!Print_Area</vt:lpstr>
      <vt:lpstr>'P&amp;Cs'!Print_Titles</vt:lpstr>
      <vt:lpstr>'Version-Edition Update Register'!Print_Titles</vt:lpstr>
      <vt:lpstr>'Audit notes'!Text5</vt:lpstr>
    </vt:vector>
  </TitlesOfParts>
  <Manager/>
  <Company>chan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 Lastiko</dc:creator>
  <cp:keywords/>
  <dc:description/>
  <cp:lastModifiedBy>Karen Lorenz</cp:lastModifiedBy>
  <cp:revision/>
  <cp:lastPrinted>2026-05-13T15:23:42Z</cp:lastPrinted>
  <dcterms:created xsi:type="dcterms:W3CDTF">2011-04-02T10:59:08Z</dcterms:created>
  <dcterms:modified xsi:type="dcterms:W3CDTF">2026-05-13T15:43:10Z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0x0101005482AD089D50DA459DA864D394CCD67F</vt:lpwstr>
  </property>
  <property fmtid="{D5CDD505-2E9C-101B-9397-08002B2CF9AE}" pid="3" name="MediaServiceImageTags">
    <vt:lpwstr/>
  </property>
</Properties>
</file>